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mongolia-my.sharepoint.com/personal/munkhzul_b_crc_gov_mn/Documents/Documents/DESKTOP/Дата мэдээлэл вэбд/2024 он/"/>
    </mc:Choice>
  </mc:AlternateContent>
  <xr:revisionPtr revIDLastSave="304" documentId="13_ncr:1_{23CD3D82-C17D-4710-B795-86AC4BED2F15}" xr6:coauthVersionLast="47" xr6:coauthVersionMax="47" xr10:uidLastSave="{41ECE784-C29C-4127-B08F-D99F31B02E83}"/>
  <bookViews>
    <workbookView xWindow="-108" yWindow="-108" windowWidth="23256" windowHeight="12720" activeTab="2" xr2:uid="{CA26553B-D56E-4EEC-9BA7-5C0467CD4322}"/>
  </bookViews>
  <sheets>
    <sheet name="ОСДҮЭ" sheetId="1" r:id="rId1"/>
    <sheet name="Хэрэглэгчийн тоо" sheetId="3" r:id="rId2"/>
    <sheet name="Хэрэглэгчийн тоо, байршлаар" sheetId="6" r:id="rId3"/>
  </sheets>
  <definedNames>
    <definedName name="_xlnm._FilterDatabase" localSheetId="2" hidden="1">'Хэрэглэгчийн тоо, байршлаар'!$A$7:$EW$370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D31" i="3"/>
  <c r="E31" i="3"/>
  <c r="C31" i="3"/>
  <c r="Z11" i="1" l="1"/>
  <c r="X11" i="1" l="1"/>
  <c r="Y11" i="1"/>
  <c r="V11" i="1"/>
  <c r="W11" i="1" l="1"/>
  <c r="U11" i="1"/>
  <c r="T11" i="1"/>
  <c r="S11" i="1"/>
  <c r="R11" i="1"/>
  <c r="Q11" i="1"/>
  <c r="N11" i="1"/>
  <c r="M11" i="1"/>
  <c r="L11" i="1"/>
  <c r="K11" i="1"/>
  <c r="J11" i="1"/>
  <c r="I11" i="1"/>
  <c r="H11" i="1"/>
  <c r="G11" i="1"/>
  <c r="F11" i="1"/>
  <c r="O10" i="1"/>
  <c r="O11" i="1" s="1"/>
  <c r="P9" i="1"/>
  <c r="P11" i="1" s="1"/>
</calcChain>
</file>

<file path=xl/sharedStrings.xml><?xml version="1.0" encoding="utf-8"?>
<sst xmlns="http://schemas.openxmlformats.org/spreadsheetml/2006/main" count="841" uniqueCount="416">
  <si>
    <t>Төрөл</t>
  </si>
  <si>
    <t xml:space="preserve">2001 он </t>
  </si>
  <si>
    <t>2002 он</t>
  </si>
  <si>
    <t xml:space="preserve">2003 он </t>
  </si>
  <si>
    <t xml:space="preserve">2004 он </t>
  </si>
  <si>
    <t xml:space="preserve">2005 он </t>
  </si>
  <si>
    <t xml:space="preserve">2006 он </t>
  </si>
  <si>
    <t xml:space="preserve">2007 он </t>
  </si>
  <si>
    <t xml:space="preserve">2008 он </t>
  </si>
  <si>
    <t xml:space="preserve">2009 он </t>
  </si>
  <si>
    <t xml:space="preserve">2010 он </t>
  </si>
  <si>
    <t>2011 он</t>
  </si>
  <si>
    <t xml:space="preserve">2012 он </t>
  </si>
  <si>
    <t xml:space="preserve">2013 он </t>
  </si>
  <si>
    <t xml:space="preserve">2014 он </t>
  </si>
  <si>
    <t xml:space="preserve">2015 он </t>
  </si>
  <si>
    <t xml:space="preserve">2016 он </t>
  </si>
  <si>
    <t xml:space="preserve">2017 он </t>
  </si>
  <si>
    <t xml:space="preserve">2018 он </t>
  </si>
  <si>
    <t xml:space="preserve">2019 он </t>
  </si>
  <si>
    <t xml:space="preserve">2020 он </t>
  </si>
  <si>
    <t xml:space="preserve">2021 он </t>
  </si>
  <si>
    <t xml:space="preserve">Хиймэл дагуул  </t>
  </si>
  <si>
    <t xml:space="preserve">АйПи ТВ  </t>
  </si>
  <si>
    <t xml:space="preserve">Нийт </t>
  </si>
  <si>
    <t>N/A</t>
  </si>
  <si>
    <t xml:space="preserve">2022 он </t>
  </si>
  <si>
    <t>Олон суваг дамжуулах үйлчилгээ эрхлэгчийн хэрэглэгчийн тоо</t>
  </si>
  <si>
    <t>Хугацаа:</t>
  </si>
  <si>
    <t>№</t>
  </si>
  <si>
    <t>Тусгай зөвшөөрөл 
эзэмшигчийн нэр</t>
  </si>
  <si>
    <t>АЙМГУУДын нийлбэр дүн</t>
  </si>
  <si>
    <t>АРХАНГАЙ</t>
  </si>
  <si>
    <t>БАЯН-ӨЛГИЙ</t>
  </si>
  <si>
    <t>БАЯНХОНГОР</t>
  </si>
  <si>
    <t>БУЛГАН</t>
  </si>
  <si>
    <t>ГОВЬ-
АЛТАЙ</t>
  </si>
  <si>
    <t>ГОВЬ
СҮМБЭР</t>
  </si>
  <si>
    <t xml:space="preserve">ДАРХАН -УУЛ </t>
  </si>
  <si>
    <t xml:space="preserve">ДОРНОГОВЬ </t>
  </si>
  <si>
    <t>ДОРНОД</t>
  </si>
  <si>
    <t>ДУНДГОВЬ</t>
  </si>
  <si>
    <t>ЗАВХАН</t>
  </si>
  <si>
    <t>ОРХОН</t>
  </si>
  <si>
    <t>ӨВӨР
ХАНГАЙ</t>
  </si>
  <si>
    <t>ӨМНӨГОВЬ</t>
  </si>
  <si>
    <t>СҮХБААТАР</t>
  </si>
  <si>
    <t>СЭЛЭНГЭ</t>
  </si>
  <si>
    <t>ТӨВ</t>
  </si>
  <si>
    <t>УВС</t>
  </si>
  <si>
    <t>ХОВД</t>
  </si>
  <si>
    <t>ХӨВСГӨЛ</t>
  </si>
  <si>
    <t>ХЭНТИЙ</t>
  </si>
  <si>
    <t>Агаарын суваг ХХК</t>
  </si>
  <si>
    <t>Гал саятан ХХК</t>
  </si>
  <si>
    <t>ДДэш ТВ ХХК</t>
  </si>
  <si>
    <t>Дөрвөн шарга ХХК</t>
  </si>
  <si>
    <t>ЖСММ БГБХ Нөхөрлөл</t>
  </si>
  <si>
    <t>Монголсат нэтворкс ХХК</t>
  </si>
  <si>
    <t>Монголын цахилгаан холбоо ХК</t>
  </si>
  <si>
    <t>Мөнх саран чулуу ХХК</t>
  </si>
  <si>
    <t>Наран гүрт ХХК</t>
  </si>
  <si>
    <t>Оптимум нэтворк ХХК</t>
  </si>
  <si>
    <t>Орхон системс ХХК</t>
  </si>
  <si>
    <t>Өвөр даваат ХХК</t>
  </si>
  <si>
    <t>Сансар Дижитал ХХК</t>
  </si>
  <si>
    <t>Талст эрчим ХХК</t>
  </si>
  <si>
    <t>Хаан Алтай Ховд ХХК</t>
  </si>
  <si>
    <t>Цацраг трейд ХХК</t>
  </si>
  <si>
    <t>Эм Эм Ди Эс ХХК</t>
  </si>
  <si>
    <t>Эн Би Си ХХК</t>
  </si>
  <si>
    <t>Юнивишн ХХК</t>
  </si>
  <si>
    <t>2023 хагас жил</t>
  </si>
  <si>
    <t>Ди Би Эс Си ХХК</t>
  </si>
  <si>
    <t>Шинэ сансар кабель ХХК</t>
  </si>
  <si>
    <t>Скаймедиа корпораци ХХК</t>
  </si>
  <si>
    <t>Нийт дүн</t>
  </si>
  <si>
    <t>Байршил</t>
  </si>
  <si>
    <t>Батцэнгэл</t>
  </si>
  <si>
    <t>Булган</t>
  </si>
  <si>
    <t>Жаргалант</t>
  </si>
  <si>
    <t>Өгийнуур</t>
  </si>
  <si>
    <t>Өлзийт</t>
  </si>
  <si>
    <t>Өндөр-Улаан</t>
  </si>
  <si>
    <t>Тариат</t>
  </si>
  <si>
    <t>Төвшрүүлэх</t>
  </si>
  <si>
    <t>Хайрхан</t>
  </si>
  <si>
    <t>Хангай</t>
  </si>
  <si>
    <t>Хашаат</t>
  </si>
  <si>
    <t>Хотонт</t>
  </si>
  <si>
    <t>Цахир</t>
  </si>
  <si>
    <t>Цэнхэр</t>
  </si>
  <si>
    <t>Цэцэрлэг</t>
  </si>
  <si>
    <t>Чулуут</t>
  </si>
  <si>
    <t>Эрдэнэбулган</t>
  </si>
  <si>
    <t>Эрдэнэмандал</t>
  </si>
  <si>
    <t>Алтай</t>
  </si>
  <si>
    <t>Алтанцөгц</t>
  </si>
  <si>
    <t>Баяннуур</t>
  </si>
  <si>
    <t>Бугат</t>
  </si>
  <si>
    <t>Буянт</t>
  </si>
  <si>
    <t>Дэлүүн</t>
  </si>
  <si>
    <t>Ногооннуур</t>
  </si>
  <si>
    <t>Өлгий</t>
  </si>
  <si>
    <t>Сагсай</t>
  </si>
  <si>
    <t>Толбо</t>
  </si>
  <si>
    <t>Улаанхус</t>
  </si>
  <si>
    <t>Цэнгэл</t>
  </si>
  <si>
    <t>Баацагаан</t>
  </si>
  <si>
    <t>Баянбулаг</t>
  </si>
  <si>
    <t>Баянговь</t>
  </si>
  <si>
    <t>Баянлиг</t>
  </si>
  <si>
    <t>Баян-Овоо</t>
  </si>
  <si>
    <t>Баян-Өндөр</t>
  </si>
  <si>
    <t>Баянхонгор</t>
  </si>
  <si>
    <t>Баянцагаан</t>
  </si>
  <si>
    <t>Богд</t>
  </si>
  <si>
    <t>Бөмбөгөр</t>
  </si>
  <si>
    <t>Бууцагаан</t>
  </si>
  <si>
    <t>Галуут</t>
  </si>
  <si>
    <t>Гурванбулаг</t>
  </si>
  <si>
    <t>Жинст</t>
  </si>
  <si>
    <t>Заг</t>
  </si>
  <si>
    <t>Хүрээмарал</t>
  </si>
  <si>
    <t>Шинэжинст</t>
  </si>
  <si>
    <t>Эрдэнэцогт</t>
  </si>
  <si>
    <t>Баян-Агт</t>
  </si>
  <si>
    <t>Бүрэгхангай</t>
  </si>
  <si>
    <t>Дашинчилэн</t>
  </si>
  <si>
    <t>Могод</t>
  </si>
  <si>
    <t>Орхон</t>
  </si>
  <si>
    <t>Рашаант</t>
  </si>
  <si>
    <t>Сайхан</t>
  </si>
  <si>
    <t>Сэлэнгэ</t>
  </si>
  <si>
    <t>Тэшиг</t>
  </si>
  <si>
    <t>Хангал</t>
  </si>
  <si>
    <t>Хишиг-Өндөр</t>
  </si>
  <si>
    <t>Баян-Уул</t>
  </si>
  <si>
    <t>Бигэр</t>
  </si>
  <si>
    <t>Дарви</t>
  </si>
  <si>
    <t>Дэлгэр</t>
  </si>
  <si>
    <t>Есөнбулаг</t>
  </si>
  <si>
    <t>Жаргалан</t>
  </si>
  <si>
    <t>Тайшир</t>
  </si>
  <si>
    <t>Тонхил</t>
  </si>
  <si>
    <t>Төгрөг</t>
  </si>
  <si>
    <t>Халиун</t>
  </si>
  <si>
    <t>Хөхморьт</t>
  </si>
  <si>
    <t>Цогт</t>
  </si>
  <si>
    <t>Цээл</t>
  </si>
  <si>
    <t>Чандмань</t>
  </si>
  <si>
    <t>Шарга</t>
  </si>
  <si>
    <t>Эрдэнэ</t>
  </si>
  <si>
    <t>Баянтал</t>
  </si>
  <si>
    <t>Шивээговь</t>
  </si>
  <si>
    <t>Дархан-Уул</t>
  </si>
  <si>
    <t>Дархан</t>
  </si>
  <si>
    <t>Хонгор</t>
  </si>
  <si>
    <t>Шарын гол</t>
  </si>
  <si>
    <t>Айраг</t>
  </si>
  <si>
    <t>Алтанширээ</t>
  </si>
  <si>
    <t>Даланжаргалан</t>
  </si>
  <si>
    <t>Дэлгэрэх</t>
  </si>
  <si>
    <t>Замын-Үүд</t>
  </si>
  <si>
    <t>Иххэт</t>
  </si>
  <si>
    <t>Мандах</t>
  </si>
  <si>
    <t>Өргөн</t>
  </si>
  <si>
    <t>Сайншанд</t>
  </si>
  <si>
    <t>Сайхандулаан</t>
  </si>
  <si>
    <t>Улаанбадрах</t>
  </si>
  <si>
    <t>Хатанбулаг</t>
  </si>
  <si>
    <t>Хөвсгөл</t>
  </si>
  <si>
    <t>Баяндун</t>
  </si>
  <si>
    <t>Баянтүмэн</t>
  </si>
  <si>
    <t>Гурванзагал</t>
  </si>
  <si>
    <t>Дашбалбар</t>
  </si>
  <si>
    <t>Матад</t>
  </si>
  <si>
    <t>Сэргэлэн</t>
  </si>
  <si>
    <t>Халхгол</t>
  </si>
  <si>
    <t>Хөлөнбуйр</t>
  </si>
  <si>
    <t>Хэрлэн</t>
  </si>
  <si>
    <t>Цагаан-Овоо</t>
  </si>
  <si>
    <t>Чойбалсан</t>
  </si>
  <si>
    <t>Чулуунхороот</t>
  </si>
  <si>
    <t>Адаацаг</t>
  </si>
  <si>
    <t>Баянжаргалан</t>
  </si>
  <si>
    <t>Говь-Угтаал</t>
  </si>
  <si>
    <t>Гурвансайхан</t>
  </si>
  <si>
    <t>Дэлгэрхангай</t>
  </si>
  <si>
    <t>Дэлгэрцогт</t>
  </si>
  <si>
    <t>Дэрэн</t>
  </si>
  <si>
    <t>Луус</t>
  </si>
  <si>
    <t>Өндөршил</t>
  </si>
  <si>
    <t>Сайнцагаан</t>
  </si>
  <si>
    <t>Сайхан овоо</t>
  </si>
  <si>
    <t>Хулд</t>
  </si>
  <si>
    <t>Цагаандэлгэр</t>
  </si>
  <si>
    <t>Эрдэнэдалай</t>
  </si>
  <si>
    <t>Алдархаан</t>
  </si>
  <si>
    <t>Асгат</t>
  </si>
  <si>
    <t>Баянтэс</t>
  </si>
  <si>
    <t>Баянхайрхан</t>
  </si>
  <si>
    <t>Дөрвөлжин</t>
  </si>
  <si>
    <t>Завханмандал</t>
  </si>
  <si>
    <t>Идэр</t>
  </si>
  <si>
    <t>Нөмрөг</t>
  </si>
  <si>
    <t>Отгон</t>
  </si>
  <si>
    <t>Сантмаргац</t>
  </si>
  <si>
    <t>Сонгино</t>
  </si>
  <si>
    <t>Түдэвтэй</t>
  </si>
  <si>
    <t>Тэлмэн</t>
  </si>
  <si>
    <t>Тэс</t>
  </si>
  <si>
    <t>Улиастай</t>
  </si>
  <si>
    <t>Ургамал</t>
  </si>
  <si>
    <t>Цагаанхайрхан</t>
  </si>
  <si>
    <t>Цагаанчулуут</t>
  </si>
  <si>
    <t>Цэцэн-Уул</t>
  </si>
  <si>
    <t>Шилүүстэй</t>
  </si>
  <si>
    <t>Эрдэнэхайрхан</t>
  </si>
  <si>
    <t>Яруу</t>
  </si>
  <si>
    <t>Арвайхээр</t>
  </si>
  <si>
    <t>Бат-Өлзий</t>
  </si>
  <si>
    <t>Баянгол</t>
  </si>
  <si>
    <t>Бүрд</t>
  </si>
  <si>
    <t>Eсөнзүйл</t>
  </si>
  <si>
    <t>Нарийн тээл</t>
  </si>
  <si>
    <t>Сант</t>
  </si>
  <si>
    <t>Тарагт</t>
  </si>
  <si>
    <t>Уянга</t>
  </si>
  <si>
    <t>Хайрхандулаан</t>
  </si>
  <si>
    <t>Хархорин</t>
  </si>
  <si>
    <t>Хужирт</t>
  </si>
  <si>
    <t>Баяндалай</t>
  </si>
  <si>
    <t>Гурвантэс</t>
  </si>
  <si>
    <t>Даланзадгад</t>
  </si>
  <si>
    <t>Мандал-Овоо</t>
  </si>
  <si>
    <t>Манлай</t>
  </si>
  <si>
    <t>Ноён</t>
  </si>
  <si>
    <t>Номгон</t>
  </si>
  <si>
    <t>Сэврэй</t>
  </si>
  <si>
    <t>Ханбогд</t>
  </si>
  <si>
    <t>Ханхонгор</t>
  </si>
  <si>
    <t>Хүрмэн</t>
  </si>
  <si>
    <t>Цогт-Овоо</t>
  </si>
  <si>
    <t>Цогтцэций</t>
  </si>
  <si>
    <t>Баруун-Урт</t>
  </si>
  <si>
    <t>Баяндэлгэр</t>
  </si>
  <si>
    <t>Дарьганга</t>
  </si>
  <si>
    <t>Мөнххаан</t>
  </si>
  <si>
    <t>Наран</t>
  </si>
  <si>
    <t>Онгон</t>
  </si>
  <si>
    <t>Сүхбаатар</t>
  </si>
  <si>
    <t>Түвшинширээ</t>
  </si>
  <si>
    <t>Түмэнцогт</t>
  </si>
  <si>
    <t>Уулбаян</t>
  </si>
  <si>
    <t>Халзан</t>
  </si>
  <si>
    <t>Эрдэнэцагаан</t>
  </si>
  <si>
    <t>Алтанбулаг</t>
  </si>
  <si>
    <t>Баруунбүрэн</t>
  </si>
  <si>
    <t>Шаамар</t>
  </si>
  <si>
    <t>Ерөө</t>
  </si>
  <si>
    <t>Жавхлант</t>
  </si>
  <si>
    <t>Зүүнбүрэн</t>
  </si>
  <si>
    <t>Орхонтуул</t>
  </si>
  <si>
    <t>Түшиг</t>
  </si>
  <si>
    <t>Хүдэр</t>
  </si>
  <si>
    <t>Хушаат</t>
  </si>
  <si>
    <t>Цагааннуур</t>
  </si>
  <si>
    <t>Аргалант/Нөхөрлөл/</t>
  </si>
  <si>
    <t>Архуст</t>
  </si>
  <si>
    <t>Батсүмбэр</t>
  </si>
  <si>
    <t>Баян</t>
  </si>
  <si>
    <t>Баян-Өнжүүл</t>
  </si>
  <si>
    <t>Баянхангай</t>
  </si>
  <si>
    <t>Баянцогт</t>
  </si>
  <si>
    <t>Борнуур</t>
  </si>
  <si>
    <t>Бүрэн</t>
  </si>
  <si>
    <t>Дэлгэрхаан</t>
  </si>
  <si>
    <t>Заамар</t>
  </si>
  <si>
    <t>Зуунмод</t>
  </si>
  <si>
    <t>Лүн</t>
  </si>
  <si>
    <t>Мөнгөнморьт</t>
  </si>
  <si>
    <t>Өндөрширээт</t>
  </si>
  <si>
    <t>Сүмбэр</t>
  </si>
  <si>
    <t>Эрдэнэсант</t>
  </si>
  <si>
    <t>Баруунтуруун</t>
  </si>
  <si>
    <t>Бөхмөрөн</t>
  </si>
  <si>
    <t>Давст</t>
  </si>
  <si>
    <t>Завхан</t>
  </si>
  <si>
    <t>Зүүнговь</t>
  </si>
  <si>
    <t>Зүүнхангай</t>
  </si>
  <si>
    <t>Малчин</t>
  </si>
  <si>
    <t>Наранбулаг</t>
  </si>
  <si>
    <t>Өмнөговь</t>
  </si>
  <si>
    <t>Өндөрхангай</t>
  </si>
  <si>
    <t>Сагил</t>
  </si>
  <si>
    <t>Тариалан</t>
  </si>
  <si>
    <t>Түргэн</t>
  </si>
  <si>
    <t>Улаангом</t>
  </si>
  <si>
    <t>Ховд</t>
  </si>
  <si>
    <t>Хяргас</t>
  </si>
  <si>
    <t>Дөргөн</t>
  </si>
  <si>
    <t>Дуут</t>
  </si>
  <si>
    <t>Зэрэг</t>
  </si>
  <si>
    <t>Манхан</t>
  </si>
  <si>
    <t>Мөнххайрхан</t>
  </si>
  <si>
    <t>Мөст</t>
  </si>
  <si>
    <t>Мянгад</t>
  </si>
  <si>
    <t>Үенч</t>
  </si>
  <si>
    <t>Цэцэг</t>
  </si>
  <si>
    <t>Эрдэнэбүрэн</t>
  </si>
  <si>
    <t>Алаг-Эрдэнэ</t>
  </si>
  <si>
    <t>Арбулаг</t>
  </si>
  <si>
    <t>Баянзүрх</t>
  </si>
  <si>
    <t>Бүрэнтогтох</t>
  </si>
  <si>
    <t>Галт</t>
  </si>
  <si>
    <t>Их-Уул</t>
  </si>
  <si>
    <t>Мөрөн</t>
  </si>
  <si>
    <t>Ренчинлхүмбэ</t>
  </si>
  <si>
    <t>Тосонцэнгэл</t>
  </si>
  <si>
    <t>Төмөрбулаг</t>
  </si>
  <si>
    <t>Түнэл</t>
  </si>
  <si>
    <t>Улаан-Уул</t>
  </si>
  <si>
    <t>Ханх</t>
  </si>
  <si>
    <t>Цагаан-Уул</t>
  </si>
  <si>
    <t>Цагаан-Үүр</t>
  </si>
  <si>
    <t>Шинэ-Идэр</t>
  </si>
  <si>
    <t>Батноров</t>
  </si>
  <si>
    <t>Батширээт</t>
  </si>
  <si>
    <t>Баян-Адрага</t>
  </si>
  <si>
    <t>Баянмөнх</t>
  </si>
  <si>
    <t>Баянхутаг</t>
  </si>
  <si>
    <t>Биндэр</t>
  </si>
  <si>
    <t>Бор-Өндөр</t>
  </si>
  <si>
    <t>Галшир</t>
  </si>
  <si>
    <t>Дадал</t>
  </si>
  <si>
    <t>Жаргалтхаан</t>
  </si>
  <si>
    <t>Норовлин</t>
  </si>
  <si>
    <t>Өмнөдэлгэр</t>
  </si>
  <si>
    <t>Цэнхэрмандал</t>
  </si>
  <si>
    <t xml:space="preserve">ОСДҮЭ-ийн  хэрэглэгчийн тоо /бүртгэлтэй/ </t>
  </si>
  <si>
    <t>ОСДҮЭ-ийн  хэрэглэгчийн тоо /идэвхтэй/</t>
  </si>
  <si>
    <t xml:space="preserve">2023 он </t>
  </si>
  <si>
    <t>2024 хагас жил</t>
  </si>
  <si>
    <t>Мэргэшир-Од ХХК</t>
  </si>
  <si>
    <t>УЛААНБААТАР</t>
  </si>
  <si>
    <t xml:space="preserve">2024 он </t>
  </si>
  <si>
    <t>DVB-T2</t>
  </si>
  <si>
    <t>2024 он</t>
  </si>
  <si>
    <t>ОЛОН СУВГИЙН ДАМЖУУЛАХ ҮЙЛЧИЛГЭЭНИЙ ИДЭВХТЭЙ ХЭРЭГЛЭГЧИЙН ТОО</t>
  </si>
  <si>
    <t>Аймаг, хот</t>
  </si>
  <si>
    <t>Нийт дүн /тоо/</t>
  </si>
  <si>
    <t>Хиймэл дагуулаар /тоо/</t>
  </si>
  <si>
    <t>АйПиТиВи /IPTV/ /тоо/</t>
  </si>
  <si>
    <t>Улаанбаатар</t>
  </si>
  <si>
    <t>Багануур дүүрэг</t>
  </si>
  <si>
    <t>Багахангай дүүрэг</t>
  </si>
  <si>
    <t>Баянгол дүүрэг</t>
  </si>
  <si>
    <t>Баянзүрх дүүрэг</t>
  </si>
  <si>
    <t>Налайх дүүрэг</t>
  </si>
  <si>
    <t>Сонгинохайрхан дүүрэг</t>
  </si>
  <si>
    <t>Сүхбаатар дүүрэг</t>
  </si>
  <si>
    <t>Хан-Уул дүүрэг</t>
  </si>
  <si>
    <t>Чингэлтэй дүүрэг</t>
  </si>
  <si>
    <t>Улаанбаатар хотын нийт дүн</t>
  </si>
  <si>
    <t>Архангай</t>
  </si>
  <si>
    <t>Их тамир</t>
  </si>
  <si>
    <t>Архангай аймгийн нийт дүн</t>
  </si>
  <si>
    <t>Баян-Өлгий</t>
  </si>
  <si>
    <t>Баян-Өлгий аймгийн нийт дүн</t>
  </si>
  <si>
    <t>Баянхонгор аймгийн нийт дүн</t>
  </si>
  <si>
    <t>Гурван булаг</t>
  </si>
  <si>
    <t>Хутаг-Өндөр</t>
  </si>
  <si>
    <t>Булган аймгийн нийт дүн</t>
  </si>
  <si>
    <t>Говь-Алтай</t>
  </si>
  <si>
    <t>Алтай сум</t>
  </si>
  <si>
    <t>Дарив</t>
  </si>
  <si>
    <t>Говь-Алтай аймгийн нийт дүн</t>
  </si>
  <si>
    <t>Говьсүмбэр</t>
  </si>
  <si>
    <t>Говьсүмбэр аймгийн нийт дүн</t>
  </si>
  <si>
    <t>Дархан-Уул аймгийн нийт дүн</t>
  </si>
  <si>
    <t>Дорноговь</t>
  </si>
  <si>
    <t>Дорноговь аймгийн нийт дүн</t>
  </si>
  <si>
    <t>Дорнод</t>
  </si>
  <si>
    <t>Дорнод аймгийн нийт дүн</t>
  </si>
  <si>
    <t>Дундговь</t>
  </si>
  <si>
    <t>Дундговь аймгийн нийт дүн</t>
  </si>
  <si>
    <t>Их -Уул</t>
  </si>
  <si>
    <t>Завхан аймгийн нийт дүн</t>
  </si>
  <si>
    <t>Орхон аймгийн нийт дүн</t>
  </si>
  <si>
    <t>Өвөрхангай</t>
  </si>
  <si>
    <t>Баруунбаян-Улаан</t>
  </si>
  <si>
    <t>Гучин -ус</t>
  </si>
  <si>
    <t>Зүүнбаян-Улаан</t>
  </si>
  <si>
    <t>Өвөрхангай аймгийн нийт дүн</t>
  </si>
  <si>
    <t>Өмнөговь аймгийн нийт дүн</t>
  </si>
  <si>
    <t>Сүхбаатар аймгийн нийт дүн</t>
  </si>
  <si>
    <t>Мандал</t>
  </si>
  <si>
    <t>Сэлэнгэ аймгийн нийт дүн</t>
  </si>
  <si>
    <t>Төв</t>
  </si>
  <si>
    <t>Баянчандмань</t>
  </si>
  <si>
    <t>Угтаалцайдам</t>
  </si>
  <si>
    <t>Төв аймгийн нийт дүн</t>
  </si>
  <si>
    <t>Увс</t>
  </si>
  <si>
    <t>Увс аймгийн нийт дүн</t>
  </si>
  <si>
    <t>Ховд аймгийн нийт дүн</t>
  </si>
  <si>
    <t>Чандмань-Өндөр</t>
  </si>
  <si>
    <t>Хөвсгөл аймгийн нийт дүн</t>
  </si>
  <si>
    <t>Хэнтий</t>
  </si>
  <si>
    <t>Баян -Овоо</t>
  </si>
  <si>
    <t>Хэнтий аймгийн нийт дүн</t>
  </si>
  <si>
    <t>Нийт орон нутгийн дүн</t>
  </si>
  <si>
    <t>Нийт хэрэглэгчийн тоо</t>
  </si>
  <si>
    <t>Нийт идэвхтэй хэрэглэгчийн тоо</t>
  </si>
  <si>
    <t>КаТВ</t>
  </si>
  <si>
    <t>DVB-T2/КаТВ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</si>
</sst>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-* #,##0.0_-;\-* #,##0.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41" fontId="3" fillId="0" borderId="1" xfId="0" applyNumberFormat="1" applyFont="1" applyBorder="1"/>
    <xf numFmtId="3" fontId="3" fillId="0" borderId="0" xfId="0" applyNumberFormat="1" applyFont="1"/>
    <xf numFmtId="41" fontId="2" fillId="0" borderId="1" xfId="0" applyNumberFormat="1" applyFont="1" applyBorder="1"/>
    <xf numFmtId="164" fontId="3" fillId="0" borderId="1" xfId="1" applyNumberFormat="1" applyFont="1" applyBorder="1"/>
    <xf numFmtId="165" fontId="2" fillId="0" borderId="1" xfId="1" applyNumberFormat="1" applyFont="1" applyBorder="1" applyAlignment="1">
      <alignment horizontal="right" vertical="center"/>
    </xf>
    <xf numFmtId="0" fontId="5" fillId="0" borderId="1" xfId="0" applyFont="1" applyBorder="1"/>
    <xf numFmtId="164" fontId="2" fillId="0" borderId="1" xfId="1" applyNumberFormat="1" applyFont="1" applyFill="1" applyBorder="1"/>
    <xf numFmtId="166" fontId="2" fillId="0" borderId="1" xfId="1" applyNumberFormat="1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wrapText="1"/>
    </xf>
    <xf numFmtId="0" fontId="0" fillId="0" borderId="1" xfId="0" applyBorder="1"/>
    <xf numFmtId="166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/>
    <xf numFmtId="166" fontId="4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4" fillId="0" borderId="1" xfId="0" applyFont="1" applyBorder="1" applyAlignment="1">
      <alignment wrapText="1"/>
    </xf>
    <xf numFmtId="166" fontId="4" fillId="0" borderId="1" xfId="1" applyNumberFormat="1" applyFont="1" applyBorder="1"/>
    <xf numFmtId="3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0" fillId="0" borderId="2" xfId="1" applyNumberFormat="1" applyFont="1" applyBorder="1" applyAlignment="1"/>
    <xf numFmtId="166" fontId="0" fillId="0" borderId="3" xfId="1" applyNumberFormat="1" applyFont="1" applyBorder="1" applyAlignment="1"/>
    <xf numFmtId="166" fontId="0" fillId="0" borderId="4" xfId="1" applyNumberFormat="1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171582</xdr:colOff>
      <xdr:row>2</xdr:row>
      <xdr:rowOff>12353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71FD1-ACE1-35F0-5E5D-B5987E7E6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524132" cy="39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0</xdr:rowOff>
    </xdr:from>
    <xdr:to>
      <xdr:col>2</xdr:col>
      <xdr:colOff>452436</xdr:colOff>
      <xdr:row>1</xdr:row>
      <xdr:rowOff>39224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A8330-5C8A-4AE2-B98F-030A1FCC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0"/>
          <a:ext cx="2643187" cy="68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</xdr:col>
      <xdr:colOff>373380</xdr:colOff>
      <xdr:row>2</xdr:row>
      <xdr:rowOff>30504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A987A-7AF4-4C7F-BB67-04347FFC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0"/>
          <a:ext cx="1607820" cy="396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1587-7C71-4099-982B-09F21A2A080E}">
  <dimension ref="A5:AA1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1" sqref="G21"/>
    </sheetView>
  </sheetViews>
  <sheetFormatPr defaultColWidth="8.6640625" defaultRowHeight="14.4" x14ac:dyDescent="0.3"/>
  <cols>
    <col min="1" max="1" width="20.33203125" style="1" customWidth="1"/>
    <col min="2" max="2" width="10.5546875" style="1" customWidth="1"/>
    <col min="3" max="3" width="11.33203125" style="1" customWidth="1"/>
    <col min="4" max="5" width="11.109375" style="1" customWidth="1"/>
    <col min="6" max="6" width="12.109375" style="1" bestFit="1" customWidth="1"/>
    <col min="7" max="8" width="10.88671875" style="1" bestFit="1" customWidth="1"/>
    <col min="9" max="21" width="11.88671875" style="1" bestFit="1" customWidth="1"/>
    <col min="22" max="22" width="12.6640625" style="1" bestFit="1" customWidth="1"/>
    <col min="23" max="23" width="11.109375" style="1" customWidth="1"/>
    <col min="24" max="24" width="13.33203125" style="1" customWidth="1"/>
    <col min="25" max="25" width="11.5546875" style="1" bestFit="1" customWidth="1"/>
    <col min="26" max="26" width="13.21875" style="1" customWidth="1"/>
    <col min="27" max="27" width="11.109375" style="1" bestFit="1" customWidth="1"/>
    <col min="28" max="16384" width="8.6640625" style="1"/>
  </cols>
  <sheetData>
    <row r="5" spans="1:27" x14ac:dyDescent="0.3">
      <c r="A5" s="35" t="s">
        <v>0</v>
      </c>
      <c r="B5" s="36" t="s">
        <v>340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36" t="s">
        <v>341</v>
      </c>
      <c r="T5" s="37"/>
      <c r="U5" s="37"/>
      <c r="V5" s="37"/>
      <c r="W5" s="37"/>
      <c r="X5" s="37"/>
      <c r="Y5" s="37"/>
      <c r="Z5" s="37"/>
      <c r="AA5" s="38"/>
    </row>
    <row r="6" spans="1:27" x14ac:dyDescent="0.3">
      <c r="A6" s="35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18</v>
      </c>
      <c r="T6" s="10" t="s">
        <v>19</v>
      </c>
      <c r="U6" s="10" t="s">
        <v>20</v>
      </c>
      <c r="V6" s="10" t="s">
        <v>21</v>
      </c>
      <c r="W6" s="10" t="s">
        <v>26</v>
      </c>
      <c r="X6" s="10" t="s">
        <v>72</v>
      </c>
      <c r="Y6" s="10" t="s">
        <v>342</v>
      </c>
      <c r="Z6" s="10" t="s">
        <v>343</v>
      </c>
      <c r="AA6" s="10" t="s">
        <v>346</v>
      </c>
    </row>
    <row r="7" spans="1:27" x14ac:dyDescent="0.3">
      <c r="A7" s="3" t="s">
        <v>414</v>
      </c>
      <c r="B7" s="9" t="s">
        <v>25</v>
      </c>
      <c r="C7" s="9" t="s">
        <v>25</v>
      </c>
      <c r="D7" s="9" t="s">
        <v>25</v>
      </c>
      <c r="E7" s="9" t="s">
        <v>25</v>
      </c>
      <c r="F7" s="4">
        <v>66000</v>
      </c>
      <c r="G7" s="4">
        <v>65197</v>
      </c>
      <c r="H7" s="4">
        <v>81221</v>
      </c>
      <c r="I7" s="4">
        <v>87487</v>
      </c>
      <c r="J7" s="4">
        <v>105296</v>
      </c>
      <c r="K7" s="4">
        <v>113108</v>
      </c>
      <c r="L7" s="5">
        <v>119427</v>
      </c>
      <c r="M7" s="5">
        <v>138220</v>
      </c>
      <c r="N7" s="5">
        <v>139837</v>
      </c>
      <c r="O7" s="5">
        <v>99120</v>
      </c>
      <c r="P7" s="6">
        <v>80140</v>
      </c>
      <c r="Q7" s="5">
        <v>69846</v>
      </c>
      <c r="R7" s="39">
        <v>231710</v>
      </c>
      <c r="S7" s="41">
        <v>209728</v>
      </c>
      <c r="T7" s="4">
        <v>38911</v>
      </c>
      <c r="U7" s="4">
        <v>34831</v>
      </c>
      <c r="V7" s="4">
        <v>30890</v>
      </c>
      <c r="W7" s="4">
        <v>11181</v>
      </c>
      <c r="X7" s="12">
        <v>10374</v>
      </c>
      <c r="Y7" s="12">
        <v>14712</v>
      </c>
      <c r="Z7" s="12">
        <v>13852</v>
      </c>
      <c r="AA7" s="12">
        <v>7126</v>
      </c>
    </row>
    <row r="8" spans="1:27" x14ac:dyDescent="0.3">
      <c r="A8" s="3" t="s">
        <v>347</v>
      </c>
      <c r="B8" s="9" t="s">
        <v>25</v>
      </c>
      <c r="C8" s="9" t="s">
        <v>25</v>
      </c>
      <c r="D8" s="9" t="s">
        <v>25</v>
      </c>
      <c r="E8" s="9" t="s">
        <v>25</v>
      </c>
      <c r="F8" s="4">
        <v>6700</v>
      </c>
      <c r="G8" s="4">
        <v>6792</v>
      </c>
      <c r="H8" s="4">
        <v>7032</v>
      </c>
      <c r="I8" s="4">
        <v>15703</v>
      </c>
      <c r="J8" s="4">
        <v>27923</v>
      </c>
      <c r="K8" s="4">
        <v>39426</v>
      </c>
      <c r="L8" s="5">
        <v>61993</v>
      </c>
      <c r="M8" s="5">
        <v>86835</v>
      </c>
      <c r="N8" s="5">
        <v>59193</v>
      </c>
      <c r="O8" s="5">
        <v>122472</v>
      </c>
      <c r="P8" s="7">
        <v>154639</v>
      </c>
      <c r="Q8" s="5">
        <v>182761</v>
      </c>
      <c r="R8" s="40"/>
      <c r="S8" s="42"/>
      <c r="T8" s="4">
        <v>137566</v>
      </c>
      <c r="U8" s="4">
        <v>115232</v>
      </c>
      <c r="V8" s="4">
        <v>79302</v>
      </c>
      <c r="W8" s="4">
        <v>63758</v>
      </c>
      <c r="X8" s="12">
        <v>54151</v>
      </c>
      <c r="Y8" s="12">
        <v>55379</v>
      </c>
      <c r="Z8" s="12">
        <v>44925</v>
      </c>
      <c r="AA8" s="12">
        <v>46220</v>
      </c>
    </row>
    <row r="9" spans="1:27" x14ac:dyDescent="0.3">
      <c r="A9" s="3" t="s">
        <v>22</v>
      </c>
      <c r="B9" s="9" t="s">
        <v>25</v>
      </c>
      <c r="C9" s="9" t="s">
        <v>25</v>
      </c>
      <c r="D9" s="9" t="s">
        <v>25</v>
      </c>
      <c r="E9" s="9" t="s">
        <v>25</v>
      </c>
      <c r="F9" s="4"/>
      <c r="G9" s="4"/>
      <c r="H9" s="4"/>
      <c r="I9" s="4"/>
      <c r="J9" s="4">
        <v>3000</v>
      </c>
      <c r="K9" s="4">
        <v>58349</v>
      </c>
      <c r="L9" s="5">
        <v>113072</v>
      </c>
      <c r="M9" s="5">
        <v>225055</v>
      </c>
      <c r="N9" s="5">
        <v>238729</v>
      </c>
      <c r="O9" s="5">
        <v>321178</v>
      </c>
      <c r="P9" s="7">
        <f>229562+98698</f>
        <v>328260</v>
      </c>
      <c r="Q9" s="5">
        <v>354721</v>
      </c>
      <c r="R9" s="4">
        <v>382401</v>
      </c>
      <c r="S9" s="11">
        <v>315254</v>
      </c>
      <c r="T9" s="4">
        <v>344740</v>
      </c>
      <c r="U9" s="4">
        <v>336844</v>
      </c>
      <c r="V9" s="4">
        <v>376539</v>
      </c>
      <c r="W9" s="4">
        <v>312280</v>
      </c>
      <c r="X9" s="12">
        <v>277651</v>
      </c>
      <c r="Y9" s="12">
        <v>262619</v>
      </c>
      <c r="Z9" s="12">
        <v>240124</v>
      </c>
      <c r="AA9" s="12">
        <v>233517</v>
      </c>
    </row>
    <row r="10" spans="1:27" x14ac:dyDescent="0.3">
      <c r="A10" s="3" t="s">
        <v>23</v>
      </c>
      <c r="B10" s="9" t="s">
        <v>25</v>
      </c>
      <c r="C10" s="9" t="s">
        <v>25</v>
      </c>
      <c r="D10" s="9" t="s">
        <v>25</v>
      </c>
      <c r="E10" s="9" t="s">
        <v>25</v>
      </c>
      <c r="F10" s="4"/>
      <c r="G10" s="4"/>
      <c r="H10" s="4"/>
      <c r="I10" s="4"/>
      <c r="J10" s="4"/>
      <c r="K10" s="4"/>
      <c r="L10" s="5"/>
      <c r="M10" s="5">
        <v>32518</v>
      </c>
      <c r="N10" s="5">
        <v>86000</v>
      </c>
      <c r="O10" s="5">
        <f>44709+82354+48</f>
        <v>127111</v>
      </c>
      <c r="P10" s="7">
        <v>162800</v>
      </c>
      <c r="Q10" s="5">
        <v>189281</v>
      </c>
      <c r="R10" s="4">
        <v>241797</v>
      </c>
      <c r="S10" s="11">
        <v>242497</v>
      </c>
      <c r="T10" s="4">
        <v>250856</v>
      </c>
      <c r="U10" s="4">
        <v>260890</v>
      </c>
      <c r="V10" s="4">
        <v>321732</v>
      </c>
      <c r="W10" s="4">
        <v>372809</v>
      </c>
      <c r="X10" s="12">
        <v>396674</v>
      </c>
      <c r="Y10" s="12">
        <v>429090</v>
      </c>
      <c r="Z10" s="12">
        <v>447642</v>
      </c>
      <c r="AA10" s="12">
        <v>466932</v>
      </c>
    </row>
    <row r="11" spans="1:27" x14ac:dyDescent="0.3">
      <c r="A11" s="2" t="s">
        <v>24</v>
      </c>
      <c r="B11" s="9" t="s">
        <v>25</v>
      </c>
      <c r="C11" s="9" t="s">
        <v>25</v>
      </c>
      <c r="D11" s="9" t="s">
        <v>25</v>
      </c>
      <c r="E11" s="9" t="s">
        <v>25</v>
      </c>
      <c r="F11" s="4">
        <f t="shared" ref="F11:K11" si="0">SUM(F7:F10)</f>
        <v>72700</v>
      </c>
      <c r="G11" s="4">
        <f t="shared" si="0"/>
        <v>71989</v>
      </c>
      <c r="H11" s="4">
        <f t="shared" si="0"/>
        <v>88253</v>
      </c>
      <c r="I11" s="4">
        <f t="shared" si="0"/>
        <v>103190</v>
      </c>
      <c r="J11" s="4">
        <f t="shared" si="0"/>
        <v>136219</v>
      </c>
      <c r="K11" s="4">
        <f t="shared" si="0"/>
        <v>210883</v>
      </c>
      <c r="L11" s="4">
        <f t="shared" ref="L11:Z11" si="1">SUM(L7:L10)</f>
        <v>294492</v>
      </c>
      <c r="M11" s="4">
        <f t="shared" si="1"/>
        <v>482628</v>
      </c>
      <c r="N11" s="4">
        <f t="shared" si="1"/>
        <v>523759</v>
      </c>
      <c r="O11" s="4">
        <f t="shared" si="1"/>
        <v>669881</v>
      </c>
      <c r="P11" s="4">
        <f>SUM(P7:P10)</f>
        <v>725839</v>
      </c>
      <c r="Q11" s="4">
        <f t="shared" si="1"/>
        <v>796609</v>
      </c>
      <c r="R11" s="8">
        <f>SUM(R7:R10)</f>
        <v>855908</v>
      </c>
      <c r="S11" s="4">
        <f>SUM(S7:S10)</f>
        <v>767479</v>
      </c>
      <c r="T11" s="4">
        <f t="shared" si="1"/>
        <v>772073</v>
      </c>
      <c r="U11" s="4">
        <f t="shared" si="1"/>
        <v>747797</v>
      </c>
      <c r="V11" s="4">
        <f>SUM(V7:V10)</f>
        <v>808463</v>
      </c>
      <c r="W11" s="4">
        <f t="shared" si="1"/>
        <v>760028</v>
      </c>
      <c r="X11" s="4">
        <f t="shared" si="1"/>
        <v>738850</v>
      </c>
      <c r="Y11" s="4">
        <f t="shared" si="1"/>
        <v>761800</v>
      </c>
      <c r="Z11" s="12">
        <f t="shared" si="1"/>
        <v>746543</v>
      </c>
      <c r="AA11" s="12">
        <v>753795</v>
      </c>
    </row>
  </sheetData>
  <mergeCells count="5">
    <mergeCell ref="A5:A6"/>
    <mergeCell ref="B5:R5"/>
    <mergeCell ref="R7:R8"/>
    <mergeCell ref="S7:S8"/>
    <mergeCell ref="S5:AA5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6AD-2945-44B7-BBDF-B69F5B89EF9B}">
  <dimension ref="A1:Z31"/>
  <sheetViews>
    <sheetView zoomScale="80" zoomScaleNormal="80" workbookViewId="0">
      <selection activeCell="C5" sqref="C5"/>
    </sheetView>
  </sheetViews>
  <sheetFormatPr defaultRowHeight="14.4" x14ac:dyDescent="0.3"/>
  <cols>
    <col min="1" max="1" width="5.33203125" style="32" customWidth="1"/>
    <col min="2" max="2" width="32.88671875" bestFit="1" customWidth="1"/>
    <col min="3" max="3" width="14.77734375" style="33" customWidth="1"/>
    <col min="4" max="4" width="13" customWidth="1"/>
    <col min="5" max="5" width="14.5546875" customWidth="1"/>
    <col min="6" max="6" width="13.44140625" bestFit="1" customWidth="1"/>
    <col min="7" max="7" width="16.33203125" bestFit="1" customWidth="1"/>
    <col min="8" max="8" width="15.109375" bestFit="1" customWidth="1"/>
    <col min="9" max="9" width="11.33203125" bestFit="1" customWidth="1"/>
    <col min="10" max="10" width="11.33203125" customWidth="1"/>
    <col min="11" max="11" width="12.5546875" customWidth="1"/>
    <col min="12" max="12" width="15.33203125" bestFit="1" customWidth="1"/>
    <col min="13" max="13" width="14.6640625" bestFit="1" customWidth="1"/>
    <col min="14" max="14" width="12.44140625" bestFit="1" customWidth="1"/>
    <col min="15" max="15" width="12.33203125" bestFit="1" customWidth="1"/>
    <col min="16" max="17" width="12.44140625" bestFit="1" customWidth="1"/>
    <col min="18" max="18" width="12" customWidth="1"/>
    <col min="19" max="19" width="13.109375" customWidth="1"/>
    <col min="20" max="20" width="12.6640625" customWidth="1"/>
    <col min="21" max="22" width="12.44140625" bestFit="1" customWidth="1"/>
    <col min="23" max="23" width="11.44140625" customWidth="1"/>
    <col min="24" max="26" width="12.44140625" bestFit="1" customWidth="1"/>
    <col min="27" max="27" width="10" bestFit="1" customWidth="1"/>
  </cols>
  <sheetData>
    <row r="1" spans="1:26" ht="50.25" customHeight="1" x14ac:dyDescent="0.3"/>
    <row r="2" spans="1:26" ht="15" customHeight="1" x14ac:dyDescent="0.3"/>
    <row r="4" spans="1:26" x14ac:dyDescent="0.3">
      <c r="B4" s="13" t="s">
        <v>27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3">
      <c r="B5" s="13" t="s">
        <v>28</v>
      </c>
      <c r="C5" s="13" t="s">
        <v>348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7" spans="1:26" ht="43.2" x14ac:dyDescent="0.3">
      <c r="A7" s="14" t="s">
        <v>29</v>
      </c>
      <c r="B7" s="23" t="s">
        <v>30</v>
      </c>
      <c r="C7" s="23" t="s">
        <v>413</v>
      </c>
      <c r="D7" s="16" t="s">
        <v>345</v>
      </c>
      <c r="E7" s="15" t="s">
        <v>31</v>
      </c>
      <c r="F7" s="16" t="s">
        <v>32</v>
      </c>
      <c r="G7" s="16" t="s">
        <v>33</v>
      </c>
      <c r="H7" s="16" t="s">
        <v>34</v>
      </c>
      <c r="I7" s="16" t="s">
        <v>35</v>
      </c>
      <c r="J7" s="15" t="s">
        <v>36</v>
      </c>
      <c r="K7" s="15" t="s">
        <v>37</v>
      </c>
      <c r="L7" s="16" t="s">
        <v>38</v>
      </c>
      <c r="M7" s="16" t="s">
        <v>39</v>
      </c>
      <c r="N7" s="16" t="s">
        <v>40</v>
      </c>
      <c r="O7" s="16" t="s">
        <v>41</v>
      </c>
      <c r="P7" s="16" t="s">
        <v>42</v>
      </c>
      <c r="Q7" s="16" t="s">
        <v>43</v>
      </c>
      <c r="R7" s="15" t="s">
        <v>44</v>
      </c>
      <c r="S7" s="16" t="s">
        <v>45</v>
      </c>
      <c r="T7" s="16" t="s">
        <v>46</v>
      </c>
      <c r="U7" s="16" t="s">
        <v>47</v>
      </c>
      <c r="V7" s="16" t="s">
        <v>48</v>
      </c>
      <c r="W7" s="16" t="s">
        <v>49</v>
      </c>
      <c r="X7" s="16" t="s">
        <v>50</v>
      </c>
      <c r="Y7" s="16" t="s">
        <v>51</v>
      </c>
      <c r="Z7" s="16" t="s">
        <v>52</v>
      </c>
    </row>
    <row r="8" spans="1:26" x14ac:dyDescent="0.3">
      <c r="A8" s="34">
        <v>1</v>
      </c>
      <c r="B8" s="18" t="s">
        <v>53</v>
      </c>
      <c r="C8" s="19">
        <v>1554</v>
      </c>
      <c r="D8" s="20">
        <v>0</v>
      </c>
      <c r="E8" s="20">
        <v>1554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1554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34">
        <v>2</v>
      </c>
      <c r="B9" s="18" t="s">
        <v>54</v>
      </c>
      <c r="C9" s="19">
        <v>3790</v>
      </c>
      <c r="D9" s="20">
        <v>0</v>
      </c>
      <c r="E9" s="20">
        <v>3790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3790</v>
      </c>
      <c r="S9" s="20"/>
      <c r="T9" s="20"/>
      <c r="U9" s="20"/>
      <c r="V9" s="20"/>
      <c r="W9" s="20"/>
      <c r="X9" s="20"/>
      <c r="Y9" s="20"/>
      <c r="Z9" s="20"/>
    </row>
    <row r="10" spans="1:26" x14ac:dyDescent="0.3">
      <c r="A10" s="34">
        <v>3</v>
      </c>
      <c r="B10" s="18" t="s">
        <v>55</v>
      </c>
      <c r="C10" s="19">
        <v>224479</v>
      </c>
      <c r="D10" s="20">
        <v>56212</v>
      </c>
      <c r="E10" s="20">
        <v>168267</v>
      </c>
      <c r="F10" s="20">
        <v>10686</v>
      </c>
      <c r="G10" s="20">
        <v>2955</v>
      </c>
      <c r="H10" s="20">
        <v>8566</v>
      </c>
      <c r="I10" s="20">
        <v>8024</v>
      </c>
      <c r="J10" s="20">
        <v>5702</v>
      </c>
      <c r="K10" s="20">
        <v>1564</v>
      </c>
      <c r="L10" s="20">
        <v>2680</v>
      </c>
      <c r="M10" s="20">
        <v>7398</v>
      </c>
      <c r="N10" s="20">
        <v>8064</v>
      </c>
      <c r="O10" s="20">
        <v>6594</v>
      </c>
      <c r="P10" s="20">
        <v>10037</v>
      </c>
      <c r="Q10" s="20">
        <v>3530</v>
      </c>
      <c r="R10" s="20">
        <v>11880</v>
      </c>
      <c r="S10" s="20">
        <v>7662</v>
      </c>
      <c r="T10" s="20">
        <v>8805</v>
      </c>
      <c r="U10" s="20">
        <v>11416</v>
      </c>
      <c r="V10" s="20">
        <v>12348</v>
      </c>
      <c r="W10" s="20">
        <v>7721</v>
      </c>
      <c r="X10" s="20">
        <v>6296</v>
      </c>
      <c r="Y10" s="20">
        <v>16186</v>
      </c>
      <c r="Z10" s="20">
        <v>10153</v>
      </c>
    </row>
    <row r="11" spans="1:26" x14ac:dyDescent="0.3">
      <c r="A11" s="34">
        <v>4</v>
      </c>
      <c r="B11" s="18" t="s">
        <v>73</v>
      </c>
      <c r="C11" s="19">
        <v>351</v>
      </c>
      <c r="D11" s="20">
        <v>0</v>
      </c>
      <c r="E11" s="20">
        <v>351</v>
      </c>
      <c r="F11" s="20"/>
      <c r="G11" s="20"/>
      <c r="H11" s="20"/>
      <c r="I11" s="20"/>
      <c r="J11" s="20"/>
      <c r="K11" s="20"/>
      <c r="L11" s="20">
        <v>351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3">
      <c r="A12" s="34">
        <v>5</v>
      </c>
      <c r="B12" s="18" t="s">
        <v>56</v>
      </c>
      <c r="C12" s="19">
        <v>748</v>
      </c>
      <c r="D12" s="20">
        <v>0</v>
      </c>
      <c r="E12" s="20">
        <v>748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>
        <v>748</v>
      </c>
      <c r="Y12" s="20"/>
      <c r="Z12" s="20"/>
    </row>
    <row r="13" spans="1:26" x14ac:dyDescent="0.3">
      <c r="A13" s="34">
        <v>6</v>
      </c>
      <c r="B13" s="18" t="s">
        <v>57</v>
      </c>
      <c r="C13" s="19">
        <v>2722</v>
      </c>
      <c r="D13" s="20">
        <v>0</v>
      </c>
      <c r="E13" s="20">
        <v>2722</v>
      </c>
      <c r="F13" s="20"/>
      <c r="G13" s="20">
        <v>2722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3">
      <c r="A14" s="34">
        <v>7</v>
      </c>
      <c r="B14" s="18" t="s">
        <v>58</v>
      </c>
      <c r="C14" s="19">
        <v>9038</v>
      </c>
      <c r="D14" s="20">
        <v>2358</v>
      </c>
      <c r="E14" s="20">
        <v>6680</v>
      </c>
      <c r="F14" s="20">
        <v>334</v>
      </c>
      <c r="G14" s="20">
        <v>72</v>
      </c>
      <c r="H14" s="20">
        <v>432</v>
      </c>
      <c r="I14" s="20">
        <v>302</v>
      </c>
      <c r="J14" s="20">
        <v>708</v>
      </c>
      <c r="K14" s="20">
        <v>25</v>
      </c>
      <c r="L14" s="20">
        <v>396</v>
      </c>
      <c r="M14" s="20">
        <v>203</v>
      </c>
      <c r="N14" s="20">
        <v>102</v>
      </c>
      <c r="O14" s="20">
        <v>220</v>
      </c>
      <c r="P14" s="20">
        <v>362</v>
      </c>
      <c r="Q14" s="20">
        <v>351</v>
      </c>
      <c r="R14" s="20">
        <v>549</v>
      </c>
      <c r="S14" s="20">
        <v>238</v>
      </c>
      <c r="T14" s="20">
        <v>142</v>
      </c>
      <c r="U14" s="20">
        <v>655</v>
      </c>
      <c r="V14" s="20">
        <v>399</v>
      </c>
      <c r="W14" s="20">
        <v>184</v>
      </c>
      <c r="X14" s="20">
        <v>280</v>
      </c>
      <c r="Y14" s="20">
        <v>503</v>
      </c>
      <c r="Z14" s="20">
        <v>223</v>
      </c>
    </row>
    <row r="15" spans="1:26" x14ac:dyDescent="0.3">
      <c r="A15" s="34">
        <v>8</v>
      </c>
      <c r="B15" s="18" t="s">
        <v>59</v>
      </c>
      <c r="C15" s="19">
        <v>7427</v>
      </c>
      <c r="D15" s="20">
        <v>838</v>
      </c>
      <c r="E15" s="20">
        <v>6589</v>
      </c>
      <c r="F15" s="20">
        <v>285</v>
      </c>
      <c r="G15" s="20">
        <v>2870</v>
      </c>
      <c r="H15" s="20">
        <v>182</v>
      </c>
      <c r="I15" s="20">
        <v>330</v>
      </c>
      <c r="J15" s="20">
        <v>0</v>
      </c>
      <c r="K15" s="20">
        <v>218</v>
      </c>
      <c r="L15" s="20">
        <v>0</v>
      </c>
      <c r="M15" s="20">
        <v>0</v>
      </c>
      <c r="N15" s="20">
        <v>633</v>
      </c>
      <c r="O15" s="20">
        <v>97</v>
      </c>
      <c r="P15" s="20">
        <v>0</v>
      </c>
      <c r="Q15" s="20">
        <v>0</v>
      </c>
      <c r="R15" s="20">
        <v>302</v>
      </c>
      <c r="S15" s="20">
        <v>0</v>
      </c>
      <c r="T15" s="20">
        <v>199</v>
      </c>
      <c r="U15" s="20">
        <v>0</v>
      </c>
      <c r="V15" s="20">
        <v>0</v>
      </c>
      <c r="W15" s="20">
        <v>368</v>
      </c>
      <c r="X15" s="20">
        <v>128</v>
      </c>
      <c r="Y15" s="20">
        <v>301</v>
      </c>
      <c r="Z15" s="20">
        <v>676</v>
      </c>
    </row>
    <row r="16" spans="1:26" x14ac:dyDescent="0.3">
      <c r="A16" s="34">
        <v>9</v>
      </c>
      <c r="B16" s="18" t="s">
        <v>60</v>
      </c>
      <c r="C16" s="19">
        <v>250</v>
      </c>
      <c r="D16" s="20">
        <v>0</v>
      </c>
      <c r="E16" s="20">
        <v>250</v>
      </c>
      <c r="F16" s="20"/>
      <c r="G16" s="20"/>
      <c r="H16" s="20"/>
      <c r="I16" s="20"/>
      <c r="J16" s="20"/>
      <c r="K16" s="20"/>
      <c r="L16" s="20">
        <v>250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3">
      <c r="A17" s="34">
        <v>10</v>
      </c>
      <c r="B17" s="18" t="s">
        <v>344</v>
      </c>
      <c r="C17" s="19">
        <v>200</v>
      </c>
      <c r="D17" s="20">
        <v>0</v>
      </c>
      <c r="E17" s="20">
        <v>200</v>
      </c>
      <c r="F17" s="20"/>
      <c r="G17" s="20"/>
      <c r="H17" s="20"/>
      <c r="I17" s="20"/>
      <c r="J17" s="20"/>
      <c r="K17" s="20"/>
      <c r="L17" s="20"/>
      <c r="M17" s="20">
        <v>200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3">
      <c r="A18" s="34">
        <v>11</v>
      </c>
      <c r="B18" s="18" t="s">
        <v>61</v>
      </c>
      <c r="C18" s="19">
        <v>250</v>
      </c>
      <c r="D18" s="20">
        <v>0</v>
      </c>
      <c r="E18" s="20">
        <v>250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>
        <v>250</v>
      </c>
      <c r="Z18" s="18"/>
    </row>
    <row r="19" spans="1:26" x14ac:dyDescent="0.3">
      <c r="A19" s="34">
        <v>12</v>
      </c>
      <c r="B19" s="18" t="s">
        <v>62</v>
      </c>
      <c r="C19" s="19">
        <v>420</v>
      </c>
      <c r="D19" s="20">
        <v>420</v>
      </c>
      <c r="E19" s="20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3">
      <c r="A20" s="34">
        <v>13</v>
      </c>
      <c r="B20" s="18" t="s">
        <v>63</v>
      </c>
      <c r="C20" s="19">
        <v>100</v>
      </c>
      <c r="D20" s="20">
        <v>0</v>
      </c>
      <c r="E20" s="20">
        <v>100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>
        <v>100</v>
      </c>
      <c r="S20" s="20"/>
      <c r="T20" s="20"/>
      <c r="U20" s="20"/>
      <c r="V20" s="20"/>
      <c r="W20" s="20"/>
      <c r="X20" s="20"/>
      <c r="Y20" s="20"/>
      <c r="Z20" s="20"/>
    </row>
    <row r="21" spans="1:26" x14ac:dyDescent="0.3">
      <c r="A21" s="34">
        <v>14</v>
      </c>
      <c r="B21" s="18" t="s">
        <v>64</v>
      </c>
      <c r="C21" s="19">
        <v>5</v>
      </c>
      <c r="D21" s="20">
        <v>0</v>
      </c>
      <c r="E21" s="20">
        <v>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5</v>
      </c>
      <c r="T21" s="20"/>
      <c r="U21" s="20"/>
      <c r="V21" s="20"/>
      <c r="W21" s="20"/>
      <c r="X21" s="20"/>
      <c r="Y21" s="20"/>
      <c r="Z21" s="20"/>
    </row>
    <row r="22" spans="1:26" x14ac:dyDescent="0.3">
      <c r="A22" s="34">
        <v>15</v>
      </c>
      <c r="B22" s="18" t="s">
        <v>65</v>
      </c>
      <c r="C22" s="19">
        <v>4500</v>
      </c>
      <c r="D22" s="20">
        <v>4500</v>
      </c>
      <c r="E22" s="20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">
      <c r="A23" s="34">
        <v>16</v>
      </c>
      <c r="B23" s="18" t="s">
        <v>75</v>
      </c>
      <c r="C23" s="19">
        <v>56441</v>
      </c>
      <c r="D23" s="20">
        <v>48603</v>
      </c>
      <c r="E23" s="20">
        <v>7838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2904</v>
      </c>
      <c r="M23" s="20">
        <v>1133</v>
      </c>
      <c r="N23" s="20">
        <v>0</v>
      </c>
      <c r="O23" s="20">
        <v>0</v>
      </c>
      <c r="P23" s="20">
        <v>0</v>
      </c>
      <c r="Q23" s="20">
        <v>2999</v>
      </c>
      <c r="R23" s="20">
        <v>0</v>
      </c>
      <c r="S23" s="20">
        <v>2</v>
      </c>
      <c r="T23" s="20">
        <v>0</v>
      </c>
      <c r="U23" s="20">
        <v>800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x14ac:dyDescent="0.3">
      <c r="A24" s="34">
        <v>17</v>
      </c>
      <c r="B24" s="18" t="s">
        <v>66</v>
      </c>
      <c r="C24" s="19">
        <v>319</v>
      </c>
      <c r="D24" s="20">
        <v>319</v>
      </c>
      <c r="E24" s="20"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3">
      <c r="A25" s="34">
        <v>18</v>
      </c>
      <c r="B25" s="18" t="s">
        <v>67</v>
      </c>
      <c r="C25" s="19">
        <v>1230</v>
      </c>
      <c r="D25" s="20">
        <v>0</v>
      </c>
      <c r="E25" s="20">
        <v>1230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>
        <v>1230</v>
      </c>
      <c r="Z25" s="20"/>
    </row>
    <row r="26" spans="1:26" x14ac:dyDescent="0.3">
      <c r="A26" s="34">
        <v>19</v>
      </c>
      <c r="B26" s="18" t="s">
        <v>68</v>
      </c>
      <c r="C26" s="19">
        <v>1460</v>
      </c>
      <c r="D26" s="19">
        <v>0</v>
      </c>
      <c r="E26" s="19">
        <v>1460</v>
      </c>
      <c r="F26" s="19"/>
      <c r="G26" s="19"/>
      <c r="H26" s="19"/>
      <c r="I26" s="19"/>
      <c r="J26" s="19"/>
      <c r="K26" s="19"/>
      <c r="L26" s="19"/>
      <c r="M26" s="19"/>
      <c r="N26" s="19">
        <v>1460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3">
      <c r="A27" s="34">
        <v>20</v>
      </c>
      <c r="B27" s="18" t="s">
        <v>74</v>
      </c>
      <c r="C27" s="19">
        <v>6535</v>
      </c>
      <c r="D27" s="20">
        <v>6535</v>
      </c>
      <c r="E27" s="20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34">
        <v>21</v>
      </c>
      <c r="B28" s="18" t="s">
        <v>69</v>
      </c>
      <c r="C28" s="19">
        <v>600</v>
      </c>
      <c r="D28" s="20">
        <v>0</v>
      </c>
      <c r="E28" s="20">
        <v>600</v>
      </c>
      <c r="F28" s="20">
        <v>600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34">
        <v>22</v>
      </c>
      <c r="B29" s="18" t="s">
        <v>70</v>
      </c>
      <c r="C29" s="19">
        <v>20885</v>
      </c>
      <c r="D29" s="20">
        <v>20885</v>
      </c>
      <c r="E29" s="20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34">
        <v>23</v>
      </c>
      <c r="B30" s="18" t="s">
        <v>71</v>
      </c>
      <c r="C30" s="19">
        <v>410491</v>
      </c>
      <c r="D30" s="20">
        <v>307551</v>
      </c>
      <c r="E30" s="20">
        <v>102940</v>
      </c>
      <c r="F30" s="20">
        <v>3169</v>
      </c>
      <c r="G30" s="20">
        <v>1816</v>
      </c>
      <c r="H30" s="20">
        <v>5313</v>
      </c>
      <c r="I30" s="20">
        <v>1218</v>
      </c>
      <c r="J30" s="20">
        <v>2676</v>
      </c>
      <c r="K30" s="20">
        <v>1627</v>
      </c>
      <c r="L30" s="20">
        <v>14499</v>
      </c>
      <c r="M30" s="20">
        <v>5448</v>
      </c>
      <c r="N30" s="20">
        <v>6340</v>
      </c>
      <c r="O30" s="20">
        <v>1723</v>
      </c>
      <c r="P30" s="20">
        <v>1618</v>
      </c>
      <c r="Q30" s="20">
        <v>18899</v>
      </c>
      <c r="R30" s="20">
        <v>3224</v>
      </c>
      <c r="S30" s="20">
        <v>8035</v>
      </c>
      <c r="T30" s="20">
        <v>2042</v>
      </c>
      <c r="U30" s="20">
        <v>5227</v>
      </c>
      <c r="V30" s="20">
        <v>2863</v>
      </c>
      <c r="W30" s="20">
        <v>3683</v>
      </c>
      <c r="X30" s="20">
        <v>4658</v>
      </c>
      <c r="Y30" s="20">
        <v>5626</v>
      </c>
      <c r="Z30" s="20">
        <v>3236</v>
      </c>
    </row>
    <row r="31" spans="1:26" x14ac:dyDescent="0.3">
      <c r="A31" s="34"/>
      <c r="B31" s="18" t="s">
        <v>76</v>
      </c>
      <c r="C31" s="21">
        <f>SUM(C8:C30)</f>
        <v>753795</v>
      </c>
      <c r="D31" s="21">
        <f t="shared" ref="D31:F31" si="0">SUM(D8:D30)</f>
        <v>448221</v>
      </c>
      <c r="E31" s="21">
        <f t="shared" si="0"/>
        <v>305574</v>
      </c>
      <c r="F31" s="21">
        <f t="shared" si="0"/>
        <v>15074</v>
      </c>
      <c r="G31" s="21">
        <f t="shared" ref="G31" si="1">SUM(G8:G30)</f>
        <v>10435</v>
      </c>
      <c r="H31" s="21">
        <f t="shared" ref="H31:I31" si="2">SUM(H8:H30)</f>
        <v>14493</v>
      </c>
      <c r="I31" s="21">
        <f t="shared" si="2"/>
        <v>9874</v>
      </c>
      <c r="J31" s="21">
        <f t="shared" ref="J31" si="3">SUM(J8:J30)</f>
        <v>9086</v>
      </c>
      <c r="K31" s="21">
        <f t="shared" ref="K31:L31" si="4">SUM(K8:K30)</f>
        <v>3434</v>
      </c>
      <c r="L31" s="21">
        <f t="shared" si="4"/>
        <v>21080</v>
      </c>
      <c r="M31" s="21">
        <f t="shared" ref="M31" si="5">SUM(M8:M30)</f>
        <v>14382</v>
      </c>
      <c r="N31" s="21">
        <f t="shared" ref="N31:O31" si="6">SUM(N8:N30)</f>
        <v>16599</v>
      </c>
      <c r="O31" s="21">
        <f t="shared" si="6"/>
        <v>8634</v>
      </c>
      <c r="P31" s="21">
        <f t="shared" ref="P31" si="7">SUM(P8:P30)</f>
        <v>12017</v>
      </c>
      <c r="Q31" s="21">
        <f t="shared" ref="Q31:R31" si="8">SUM(Q8:Q30)</f>
        <v>27333</v>
      </c>
      <c r="R31" s="21">
        <f t="shared" si="8"/>
        <v>19845</v>
      </c>
      <c r="S31" s="21">
        <f t="shared" ref="S31" si="9">SUM(S8:S30)</f>
        <v>15942</v>
      </c>
      <c r="T31" s="21">
        <f t="shared" ref="T31:U31" si="10">SUM(T8:T30)</f>
        <v>11188</v>
      </c>
      <c r="U31" s="21">
        <f t="shared" si="10"/>
        <v>18098</v>
      </c>
      <c r="V31" s="21">
        <f t="shared" ref="V31" si="11">SUM(V8:V30)</f>
        <v>15610</v>
      </c>
      <c r="W31" s="21">
        <f t="shared" ref="W31:X31" si="12">SUM(W8:W30)</f>
        <v>12704</v>
      </c>
      <c r="X31" s="21">
        <f t="shared" si="12"/>
        <v>12592</v>
      </c>
      <c r="Y31" s="21">
        <f t="shared" ref="Y31" si="13">SUM(Y8:Y30)</f>
        <v>22866</v>
      </c>
      <c r="Z31" s="21">
        <f t="shared" ref="Z31" si="14">SUM(Z8:Z30)</f>
        <v>14288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8FED-BE73-4912-BE6A-B510BBD29BE9}">
  <dimension ref="A3:EW370"/>
  <sheetViews>
    <sheetView tabSelected="1" workbookViewId="0">
      <selection activeCell="P15" sqref="P15"/>
    </sheetView>
  </sheetViews>
  <sheetFormatPr defaultColWidth="8.109375" defaultRowHeight="14.4" x14ac:dyDescent="0.3"/>
  <cols>
    <col min="1" max="1" width="19.21875" customWidth="1"/>
    <col min="2" max="2" width="24.21875" customWidth="1"/>
    <col min="3" max="3" width="10.109375" customWidth="1"/>
    <col min="4" max="6" width="11.109375" bestFit="1" customWidth="1"/>
  </cols>
  <sheetData>
    <row r="3" spans="1:6" x14ac:dyDescent="0.3">
      <c r="A3" s="13" t="s">
        <v>27</v>
      </c>
      <c r="B3" s="33"/>
    </row>
    <row r="4" spans="1:6" x14ac:dyDescent="0.3">
      <c r="A4" s="13" t="s">
        <v>28</v>
      </c>
      <c r="B4" s="13" t="s">
        <v>348</v>
      </c>
    </row>
    <row r="5" spans="1:6" x14ac:dyDescent="0.3">
      <c r="A5" t="s">
        <v>349</v>
      </c>
    </row>
    <row r="6" spans="1:6" x14ac:dyDescent="0.3">
      <c r="A6" s="43" t="s">
        <v>350</v>
      </c>
      <c r="B6" s="43" t="s">
        <v>77</v>
      </c>
      <c r="C6" s="30"/>
      <c r="D6" s="29" t="s">
        <v>24</v>
      </c>
      <c r="E6" s="30"/>
      <c r="F6" s="31"/>
    </row>
    <row r="7" spans="1:6" ht="32.4" customHeight="1" x14ac:dyDescent="0.3">
      <c r="A7" s="43"/>
      <c r="B7" s="43"/>
      <c r="C7" s="17" t="s">
        <v>415</v>
      </c>
      <c r="D7" s="20" t="s">
        <v>352</v>
      </c>
      <c r="E7" s="20" t="s">
        <v>353</v>
      </c>
      <c r="F7" s="17" t="s">
        <v>351</v>
      </c>
    </row>
    <row r="8" spans="1:6" x14ac:dyDescent="0.3">
      <c r="A8" s="26" t="s">
        <v>354</v>
      </c>
      <c r="B8" s="26" t="s">
        <v>355</v>
      </c>
      <c r="C8" s="20">
        <v>542</v>
      </c>
      <c r="D8" s="20">
        <v>1707</v>
      </c>
      <c r="E8" s="20">
        <v>4180</v>
      </c>
      <c r="F8" s="20">
        <v>6429</v>
      </c>
    </row>
    <row r="9" spans="1:6" x14ac:dyDescent="0.3">
      <c r="A9" s="26" t="s">
        <v>354</v>
      </c>
      <c r="B9" s="26" t="s">
        <v>356</v>
      </c>
      <c r="C9" s="20">
        <v>0</v>
      </c>
      <c r="D9" s="20">
        <v>421</v>
      </c>
      <c r="E9" s="20">
        <v>0</v>
      </c>
      <c r="F9" s="20">
        <v>421</v>
      </c>
    </row>
    <row r="10" spans="1:6" x14ac:dyDescent="0.3">
      <c r="A10" s="26" t="s">
        <v>354</v>
      </c>
      <c r="B10" s="26" t="s">
        <v>357</v>
      </c>
      <c r="C10" s="20">
        <v>5634</v>
      </c>
      <c r="D10" s="20">
        <v>3357</v>
      </c>
      <c r="E10" s="20">
        <v>61702</v>
      </c>
      <c r="F10" s="20">
        <v>70693</v>
      </c>
    </row>
    <row r="11" spans="1:6" x14ac:dyDescent="0.3">
      <c r="A11" s="26" t="s">
        <v>354</v>
      </c>
      <c r="B11" s="26" t="s">
        <v>358</v>
      </c>
      <c r="C11" s="20">
        <v>6213</v>
      </c>
      <c r="D11" s="20">
        <v>13723</v>
      </c>
      <c r="E11" s="20">
        <v>102984</v>
      </c>
      <c r="F11" s="20">
        <v>122920</v>
      </c>
    </row>
    <row r="12" spans="1:6" x14ac:dyDescent="0.3">
      <c r="A12" s="26" t="s">
        <v>354</v>
      </c>
      <c r="B12" s="26" t="s">
        <v>359</v>
      </c>
      <c r="C12" s="20">
        <v>2364</v>
      </c>
      <c r="D12" s="20">
        <v>1890</v>
      </c>
      <c r="E12" s="20">
        <v>5624</v>
      </c>
      <c r="F12" s="20">
        <v>9878</v>
      </c>
    </row>
    <row r="13" spans="1:6" x14ac:dyDescent="0.3">
      <c r="A13" s="26" t="s">
        <v>354</v>
      </c>
      <c r="B13" s="26" t="s">
        <v>360</v>
      </c>
      <c r="C13" s="20">
        <v>5444</v>
      </c>
      <c r="D13" s="20">
        <v>19982</v>
      </c>
      <c r="E13" s="20">
        <v>47344</v>
      </c>
      <c r="F13" s="20">
        <v>72770</v>
      </c>
    </row>
    <row r="14" spans="1:6" x14ac:dyDescent="0.3">
      <c r="A14" s="26" t="s">
        <v>354</v>
      </c>
      <c r="B14" s="26" t="s">
        <v>361</v>
      </c>
      <c r="C14" s="20">
        <v>5065</v>
      </c>
      <c r="D14" s="20">
        <v>4793</v>
      </c>
      <c r="E14" s="20">
        <v>34905</v>
      </c>
      <c r="F14" s="20">
        <v>44763</v>
      </c>
    </row>
    <row r="15" spans="1:6" x14ac:dyDescent="0.3">
      <c r="A15" s="26" t="s">
        <v>354</v>
      </c>
      <c r="B15" s="26" t="s">
        <v>362</v>
      </c>
      <c r="C15" s="20">
        <v>3339</v>
      </c>
      <c r="D15" s="20">
        <v>6346</v>
      </c>
      <c r="E15" s="20">
        <v>80996</v>
      </c>
      <c r="F15" s="20">
        <v>90681</v>
      </c>
    </row>
    <row r="16" spans="1:6" x14ac:dyDescent="0.3">
      <c r="A16" s="26" t="s">
        <v>354</v>
      </c>
      <c r="B16" s="26" t="s">
        <v>363</v>
      </c>
      <c r="C16" s="20">
        <v>4896</v>
      </c>
      <c r="D16" s="20">
        <v>6351</v>
      </c>
      <c r="E16" s="20">
        <v>18419</v>
      </c>
      <c r="F16" s="20">
        <v>29666</v>
      </c>
    </row>
    <row r="17" spans="1:6" x14ac:dyDescent="0.3">
      <c r="A17" s="28" t="s">
        <v>354</v>
      </c>
      <c r="B17" s="28" t="s">
        <v>364</v>
      </c>
      <c r="C17" s="24">
        <v>33497</v>
      </c>
      <c r="D17" s="24">
        <v>58570</v>
      </c>
      <c r="E17" s="24">
        <v>356154</v>
      </c>
      <c r="F17" s="24">
        <v>448221</v>
      </c>
    </row>
    <row r="18" spans="1:6" x14ac:dyDescent="0.3">
      <c r="A18" s="26" t="s">
        <v>365</v>
      </c>
      <c r="B18" s="26" t="s">
        <v>78</v>
      </c>
      <c r="C18" s="20">
        <v>0</v>
      </c>
      <c r="D18" s="20">
        <v>10721</v>
      </c>
      <c r="E18" s="20">
        <v>0</v>
      </c>
      <c r="F18" s="20">
        <v>10721</v>
      </c>
    </row>
    <row r="19" spans="1:6" x14ac:dyDescent="0.3">
      <c r="A19" s="26" t="s">
        <v>365</v>
      </c>
      <c r="B19" s="26" t="s">
        <v>79</v>
      </c>
      <c r="C19" s="20">
        <v>0</v>
      </c>
      <c r="D19" s="20">
        <v>9</v>
      </c>
      <c r="E19" s="20">
        <v>0</v>
      </c>
      <c r="F19" s="20">
        <v>9</v>
      </c>
    </row>
    <row r="20" spans="1:6" x14ac:dyDescent="0.3">
      <c r="A20" s="26" t="s">
        <v>365</v>
      </c>
      <c r="B20" s="26" t="s">
        <v>80</v>
      </c>
      <c r="C20" s="20">
        <v>0</v>
      </c>
      <c r="D20" s="20">
        <v>28</v>
      </c>
      <c r="E20" s="20">
        <v>0</v>
      </c>
      <c r="F20" s="20">
        <v>28</v>
      </c>
    </row>
    <row r="21" spans="1:6" x14ac:dyDescent="0.3">
      <c r="A21" s="26" t="s">
        <v>365</v>
      </c>
      <c r="B21" s="26" t="s">
        <v>366</v>
      </c>
      <c r="C21" s="20">
        <v>0</v>
      </c>
      <c r="D21" s="20">
        <v>10</v>
      </c>
      <c r="E21" s="20">
        <v>0</v>
      </c>
      <c r="F21" s="20">
        <v>10</v>
      </c>
    </row>
    <row r="22" spans="1:6" x14ac:dyDescent="0.3">
      <c r="A22" s="26" t="s">
        <v>365</v>
      </c>
      <c r="B22" s="26" t="s">
        <v>81</v>
      </c>
      <c r="C22" s="20">
        <v>0</v>
      </c>
      <c r="D22" s="20">
        <v>3</v>
      </c>
      <c r="E22" s="20">
        <v>0</v>
      </c>
      <c r="F22" s="20">
        <v>3</v>
      </c>
    </row>
    <row r="23" spans="1:6" x14ac:dyDescent="0.3">
      <c r="A23" s="26" t="s">
        <v>365</v>
      </c>
      <c r="B23" s="26" t="s">
        <v>82</v>
      </c>
      <c r="C23" s="20">
        <v>0</v>
      </c>
      <c r="D23" s="20">
        <v>12</v>
      </c>
      <c r="E23" s="20">
        <v>0</v>
      </c>
      <c r="F23" s="20">
        <v>12</v>
      </c>
    </row>
    <row r="24" spans="1:6" x14ac:dyDescent="0.3">
      <c r="A24" s="26" t="s">
        <v>365</v>
      </c>
      <c r="B24" s="26" t="s">
        <v>83</v>
      </c>
      <c r="C24" s="20">
        <v>0</v>
      </c>
      <c r="D24" s="20">
        <v>26</v>
      </c>
      <c r="E24" s="20">
        <v>0</v>
      </c>
      <c r="F24" s="20">
        <v>26</v>
      </c>
    </row>
    <row r="25" spans="1:6" x14ac:dyDescent="0.3">
      <c r="A25" s="26" t="s">
        <v>365</v>
      </c>
      <c r="B25" s="26" t="s">
        <v>84</v>
      </c>
      <c r="C25" s="20">
        <v>0</v>
      </c>
      <c r="D25" s="20">
        <v>15</v>
      </c>
      <c r="E25" s="20">
        <v>0</v>
      </c>
      <c r="F25" s="20">
        <v>15</v>
      </c>
    </row>
    <row r="26" spans="1:6" x14ac:dyDescent="0.3">
      <c r="A26" s="26" t="s">
        <v>365</v>
      </c>
      <c r="B26" s="26" t="s">
        <v>85</v>
      </c>
      <c r="C26" s="20">
        <v>0</v>
      </c>
      <c r="D26" s="20">
        <v>4</v>
      </c>
      <c r="E26" s="20">
        <v>0</v>
      </c>
      <c r="F26" s="20">
        <v>4</v>
      </c>
    </row>
    <row r="27" spans="1:6" x14ac:dyDescent="0.3">
      <c r="A27" s="26" t="s">
        <v>365</v>
      </c>
      <c r="B27" s="26" t="s">
        <v>86</v>
      </c>
      <c r="C27" s="20">
        <v>0</v>
      </c>
      <c r="D27" s="20">
        <v>32</v>
      </c>
      <c r="E27" s="20">
        <v>0</v>
      </c>
      <c r="F27" s="20">
        <v>32</v>
      </c>
    </row>
    <row r="28" spans="1:6" x14ac:dyDescent="0.3">
      <c r="A28" s="26" t="s">
        <v>365</v>
      </c>
      <c r="B28" s="26" t="s">
        <v>87</v>
      </c>
      <c r="C28" s="20">
        <v>0</v>
      </c>
      <c r="D28" s="20">
        <v>5</v>
      </c>
      <c r="E28" s="20">
        <v>0</v>
      </c>
      <c r="F28" s="20">
        <v>5</v>
      </c>
    </row>
    <row r="29" spans="1:6" x14ac:dyDescent="0.3">
      <c r="A29" s="26" t="s">
        <v>365</v>
      </c>
      <c r="B29" s="26" t="s">
        <v>88</v>
      </c>
      <c r="C29" s="20">
        <v>0</v>
      </c>
      <c r="D29" s="20">
        <v>11</v>
      </c>
      <c r="E29" s="20">
        <v>0</v>
      </c>
      <c r="F29" s="20">
        <v>11</v>
      </c>
    </row>
    <row r="30" spans="1:6" x14ac:dyDescent="0.3">
      <c r="A30" s="26" t="s">
        <v>365</v>
      </c>
      <c r="B30" s="26" t="s">
        <v>89</v>
      </c>
      <c r="C30" s="20">
        <v>0</v>
      </c>
      <c r="D30" s="20">
        <v>14</v>
      </c>
      <c r="E30" s="20">
        <v>0</v>
      </c>
      <c r="F30" s="20">
        <v>14</v>
      </c>
    </row>
    <row r="31" spans="1:6" x14ac:dyDescent="0.3">
      <c r="A31" s="26" t="s">
        <v>365</v>
      </c>
      <c r="B31" s="26" t="s">
        <v>90</v>
      </c>
      <c r="C31" s="20">
        <v>0</v>
      </c>
      <c r="D31" s="20">
        <v>12</v>
      </c>
      <c r="E31" s="20">
        <v>0</v>
      </c>
      <c r="F31" s="20">
        <v>12</v>
      </c>
    </row>
    <row r="32" spans="1:6" x14ac:dyDescent="0.3">
      <c r="A32" s="26" t="s">
        <v>365</v>
      </c>
      <c r="B32" s="26" t="s">
        <v>91</v>
      </c>
      <c r="C32" s="20">
        <v>0</v>
      </c>
      <c r="D32" s="20">
        <v>16</v>
      </c>
      <c r="E32" s="20">
        <v>0</v>
      </c>
      <c r="F32" s="20">
        <v>16</v>
      </c>
    </row>
    <row r="33" spans="1:6" x14ac:dyDescent="0.3">
      <c r="A33" s="26" t="s">
        <v>365</v>
      </c>
      <c r="B33" s="26" t="s">
        <v>92</v>
      </c>
      <c r="C33" s="20">
        <v>0</v>
      </c>
      <c r="D33" s="20">
        <v>15</v>
      </c>
      <c r="E33" s="20">
        <v>0</v>
      </c>
      <c r="F33" s="20">
        <v>15</v>
      </c>
    </row>
    <row r="34" spans="1:6" x14ac:dyDescent="0.3">
      <c r="A34" s="26" t="s">
        <v>365</v>
      </c>
      <c r="B34" s="26" t="s">
        <v>93</v>
      </c>
      <c r="C34" s="20">
        <v>0</v>
      </c>
      <c r="D34" s="20">
        <v>21</v>
      </c>
      <c r="E34" s="20">
        <v>0</v>
      </c>
      <c r="F34" s="20">
        <v>21</v>
      </c>
    </row>
    <row r="35" spans="1:6" x14ac:dyDescent="0.3">
      <c r="A35" s="26" t="s">
        <v>365</v>
      </c>
      <c r="B35" s="26" t="s">
        <v>94</v>
      </c>
      <c r="C35" s="20">
        <v>885</v>
      </c>
      <c r="D35" s="20">
        <v>40</v>
      </c>
      <c r="E35" s="20">
        <v>3169</v>
      </c>
      <c r="F35" s="20">
        <v>4094</v>
      </c>
    </row>
    <row r="36" spans="1:6" x14ac:dyDescent="0.3">
      <c r="A36" s="26" t="s">
        <v>365</v>
      </c>
      <c r="B36" s="26" t="s">
        <v>95</v>
      </c>
      <c r="C36" s="20">
        <v>0</v>
      </c>
      <c r="D36" s="20">
        <v>26</v>
      </c>
      <c r="E36" s="20">
        <v>0</v>
      </c>
      <c r="F36" s="20">
        <v>26</v>
      </c>
    </row>
    <row r="37" spans="1:6" x14ac:dyDescent="0.3">
      <c r="A37" s="28" t="s">
        <v>365</v>
      </c>
      <c r="B37" s="28" t="s">
        <v>367</v>
      </c>
      <c r="C37" s="24">
        <v>885</v>
      </c>
      <c r="D37" s="24">
        <v>11020</v>
      </c>
      <c r="E37" s="24">
        <v>3169</v>
      </c>
      <c r="F37" s="24">
        <v>15074</v>
      </c>
    </row>
    <row r="38" spans="1:6" x14ac:dyDescent="0.3">
      <c r="A38" s="26" t="s">
        <v>368</v>
      </c>
      <c r="B38" s="26" t="s">
        <v>96</v>
      </c>
      <c r="C38" s="20">
        <v>117</v>
      </c>
      <c r="D38" s="20">
        <v>2969</v>
      </c>
      <c r="E38" s="20">
        <v>0</v>
      </c>
      <c r="F38" s="20">
        <v>3086</v>
      </c>
    </row>
    <row r="39" spans="1:6" x14ac:dyDescent="0.3">
      <c r="A39" s="26" t="s">
        <v>368</v>
      </c>
      <c r="B39" s="26" t="s">
        <v>97</v>
      </c>
      <c r="C39" s="20">
        <v>123</v>
      </c>
      <c r="D39" s="20">
        <v>10</v>
      </c>
      <c r="E39" s="20">
        <v>0</v>
      </c>
      <c r="F39" s="20">
        <v>133</v>
      </c>
    </row>
    <row r="40" spans="1:6" x14ac:dyDescent="0.3">
      <c r="A40" s="26" t="s">
        <v>368</v>
      </c>
      <c r="B40" s="26" t="s">
        <v>98</v>
      </c>
      <c r="C40" s="20">
        <v>322</v>
      </c>
      <c r="D40" s="20">
        <v>5</v>
      </c>
      <c r="E40" s="20">
        <v>0</v>
      </c>
      <c r="F40" s="20">
        <v>327</v>
      </c>
    </row>
    <row r="41" spans="1:6" x14ac:dyDescent="0.3">
      <c r="A41" s="26" t="s">
        <v>368</v>
      </c>
      <c r="B41" s="26" t="s">
        <v>99</v>
      </c>
      <c r="C41" s="20">
        <v>18</v>
      </c>
      <c r="D41" s="20">
        <v>3</v>
      </c>
      <c r="E41" s="20">
        <v>0</v>
      </c>
      <c r="F41" s="20">
        <v>21</v>
      </c>
    </row>
    <row r="42" spans="1:6" x14ac:dyDescent="0.3">
      <c r="A42" s="26" t="s">
        <v>368</v>
      </c>
      <c r="B42" s="26" t="s">
        <v>79</v>
      </c>
      <c r="C42" s="20">
        <v>0</v>
      </c>
      <c r="D42" s="20">
        <v>4</v>
      </c>
      <c r="E42" s="20">
        <v>0</v>
      </c>
      <c r="F42" s="20">
        <v>4</v>
      </c>
    </row>
    <row r="43" spans="1:6" x14ac:dyDescent="0.3">
      <c r="A43" s="26" t="s">
        <v>368</v>
      </c>
      <c r="B43" s="26" t="s">
        <v>100</v>
      </c>
      <c r="C43" s="20">
        <v>0</v>
      </c>
      <c r="D43" s="20">
        <v>7</v>
      </c>
      <c r="E43" s="20">
        <v>0</v>
      </c>
      <c r="F43" s="20">
        <v>7</v>
      </c>
    </row>
    <row r="44" spans="1:6" x14ac:dyDescent="0.3">
      <c r="A44" s="26" t="s">
        <v>368</v>
      </c>
      <c r="B44" s="26" t="s">
        <v>101</v>
      </c>
      <c r="C44" s="20">
        <v>425</v>
      </c>
      <c r="D44" s="20">
        <v>4</v>
      </c>
      <c r="E44" s="20">
        <v>0</v>
      </c>
      <c r="F44" s="20">
        <v>429</v>
      </c>
    </row>
    <row r="45" spans="1:6" x14ac:dyDescent="0.3">
      <c r="A45" s="26" t="s">
        <v>368</v>
      </c>
      <c r="B45" s="26" t="s">
        <v>102</v>
      </c>
      <c r="C45" s="20">
        <v>266</v>
      </c>
      <c r="D45" s="20">
        <v>5</v>
      </c>
      <c r="E45" s="20">
        <v>0</v>
      </c>
      <c r="F45" s="20">
        <v>271</v>
      </c>
    </row>
    <row r="46" spans="1:6" x14ac:dyDescent="0.3">
      <c r="A46" s="26" t="s">
        <v>368</v>
      </c>
      <c r="B46" s="26" t="s">
        <v>103</v>
      </c>
      <c r="C46" s="20">
        <v>3500</v>
      </c>
      <c r="D46" s="20">
        <v>7</v>
      </c>
      <c r="E46" s="20">
        <v>1816</v>
      </c>
      <c r="F46" s="20">
        <v>5323</v>
      </c>
    </row>
    <row r="47" spans="1:6" x14ac:dyDescent="0.3">
      <c r="A47" s="26" t="s">
        <v>368</v>
      </c>
      <c r="B47" s="26" t="s">
        <v>104</v>
      </c>
      <c r="C47" s="20">
        <v>313</v>
      </c>
      <c r="D47" s="20">
        <v>1</v>
      </c>
      <c r="E47" s="20">
        <v>0</v>
      </c>
      <c r="F47" s="20">
        <v>314</v>
      </c>
    </row>
    <row r="48" spans="1:6" x14ac:dyDescent="0.3">
      <c r="A48" s="26" t="s">
        <v>368</v>
      </c>
      <c r="B48" s="26" t="s">
        <v>105</v>
      </c>
      <c r="C48" s="20">
        <v>289</v>
      </c>
      <c r="D48" s="20">
        <v>1</v>
      </c>
      <c r="E48" s="20">
        <v>0</v>
      </c>
      <c r="F48" s="20">
        <v>290</v>
      </c>
    </row>
    <row r="49" spans="1:6" x14ac:dyDescent="0.3">
      <c r="A49" s="26" t="s">
        <v>368</v>
      </c>
      <c r="B49" s="26" t="s">
        <v>106</v>
      </c>
      <c r="C49" s="20">
        <v>122</v>
      </c>
      <c r="D49" s="20">
        <v>2</v>
      </c>
      <c r="E49" s="20">
        <v>0</v>
      </c>
      <c r="F49" s="20">
        <v>124</v>
      </c>
    </row>
    <row r="50" spans="1:6" x14ac:dyDescent="0.3">
      <c r="A50" s="26" t="s">
        <v>368</v>
      </c>
      <c r="B50" s="26" t="s">
        <v>107</v>
      </c>
      <c r="C50" s="20">
        <v>97</v>
      </c>
      <c r="D50" s="20">
        <v>9</v>
      </c>
      <c r="E50" s="20">
        <v>0</v>
      </c>
      <c r="F50" s="20">
        <v>106</v>
      </c>
    </row>
    <row r="51" spans="1:6" x14ac:dyDescent="0.3">
      <c r="A51" s="28" t="s">
        <v>368</v>
      </c>
      <c r="B51" s="28" t="s">
        <v>369</v>
      </c>
      <c r="C51" s="24">
        <v>5592</v>
      </c>
      <c r="D51" s="24">
        <v>3027</v>
      </c>
      <c r="E51" s="24">
        <v>1816</v>
      </c>
      <c r="F51" s="24">
        <v>10435</v>
      </c>
    </row>
    <row r="52" spans="1:6" x14ac:dyDescent="0.3">
      <c r="A52" s="26" t="s">
        <v>114</v>
      </c>
      <c r="B52" s="26" t="s">
        <v>108</v>
      </c>
      <c r="C52" s="20">
        <v>0</v>
      </c>
      <c r="D52" s="20">
        <v>8606</v>
      </c>
      <c r="E52" s="20">
        <v>0</v>
      </c>
      <c r="F52" s="20">
        <v>8606</v>
      </c>
    </row>
    <row r="53" spans="1:6" x14ac:dyDescent="0.3">
      <c r="A53" s="26" t="s">
        <v>114</v>
      </c>
      <c r="B53" s="26" t="s">
        <v>109</v>
      </c>
      <c r="C53" s="20">
        <v>0</v>
      </c>
      <c r="D53" s="20">
        <v>19</v>
      </c>
      <c r="E53" s="20">
        <v>0</v>
      </c>
      <c r="F53" s="20">
        <v>19</v>
      </c>
    </row>
    <row r="54" spans="1:6" x14ac:dyDescent="0.3">
      <c r="A54" s="26" t="s">
        <v>114</v>
      </c>
      <c r="B54" s="26" t="s">
        <v>110</v>
      </c>
      <c r="C54" s="20">
        <v>0</v>
      </c>
      <c r="D54" s="20">
        <v>16</v>
      </c>
      <c r="E54" s="20">
        <v>0</v>
      </c>
      <c r="F54" s="20">
        <v>16</v>
      </c>
    </row>
    <row r="55" spans="1:6" x14ac:dyDescent="0.3">
      <c r="A55" s="26" t="s">
        <v>114</v>
      </c>
      <c r="B55" s="26" t="s">
        <v>111</v>
      </c>
      <c r="C55" s="20">
        <v>0</v>
      </c>
      <c r="D55" s="20">
        <v>81</v>
      </c>
      <c r="E55" s="20">
        <v>0</v>
      </c>
      <c r="F55" s="20">
        <v>81</v>
      </c>
    </row>
    <row r="56" spans="1:6" x14ac:dyDescent="0.3">
      <c r="A56" s="26" t="s">
        <v>114</v>
      </c>
      <c r="B56" s="26" t="s">
        <v>112</v>
      </c>
      <c r="C56" s="20">
        <v>0</v>
      </c>
      <c r="D56" s="20">
        <v>5</v>
      </c>
      <c r="E56" s="20">
        <v>0</v>
      </c>
      <c r="F56" s="20">
        <v>5</v>
      </c>
    </row>
    <row r="57" spans="1:6" x14ac:dyDescent="0.3">
      <c r="A57" s="26" t="s">
        <v>114</v>
      </c>
      <c r="B57" s="26" t="s">
        <v>113</v>
      </c>
      <c r="C57" s="20">
        <v>0</v>
      </c>
      <c r="D57" s="20">
        <v>21</v>
      </c>
      <c r="E57" s="20">
        <v>0</v>
      </c>
      <c r="F57" s="20">
        <v>21</v>
      </c>
    </row>
    <row r="58" spans="1:6" x14ac:dyDescent="0.3">
      <c r="A58" s="26" t="s">
        <v>114</v>
      </c>
      <c r="B58" s="26" t="s">
        <v>114</v>
      </c>
      <c r="C58" s="20">
        <v>182</v>
      </c>
      <c r="D58" s="20">
        <v>94</v>
      </c>
      <c r="E58" s="20">
        <v>5313</v>
      </c>
      <c r="F58" s="20">
        <v>5589</v>
      </c>
    </row>
    <row r="59" spans="1:6" x14ac:dyDescent="0.3">
      <c r="A59" s="26" t="s">
        <v>114</v>
      </c>
      <c r="B59" s="26" t="s">
        <v>115</v>
      </c>
      <c r="C59" s="20">
        <v>0</v>
      </c>
      <c r="D59" s="20">
        <v>13</v>
      </c>
      <c r="E59" s="20">
        <v>0</v>
      </c>
      <c r="F59" s="20">
        <v>13</v>
      </c>
    </row>
    <row r="60" spans="1:6" x14ac:dyDescent="0.3">
      <c r="A60" s="26" t="s">
        <v>114</v>
      </c>
      <c r="B60" s="26" t="s">
        <v>116</v>
      </c>
      <c r="C60" s="20">
        <v>0</v>
      </c>
      <c r="D60" s="20">
        <v>6</v>
      </c>
      <c r="E60" s="20">
        <v>0</v>
      </c>
      <c r="F60" s="20">
        <v>6</v>
      </c>
    </row>
    <row r="61" spans="1:6" x14ac:dyDescent="0.3">
      <c r="A61" s="26" t="s">
        <v>114</v>
      </c>
      <c r="B61" s="26" t="s">
        <v>117</v>
      </c>
      <c r="C61" s="20">
        <v>0</v>
      </c>
      <c r="D61" s="20">
        <v>8</v>
      </c>
      <c r="E61" s="20">
        <v>0</v>
      </c>
      <c r="F61" s="20">
        <v>8</v>
      </c>
    </row>
    <row r="62" spans="1:6" x14ac:dyDescent="0.3">
      <c r="A62" s="26" t="s">
        <v>114</v>
      </c>
      <c r="B62" s="26" t="s">
        <v>118</v>
      </c>
      <c r="C62" s="20">
        <v>0</v>
      </c>
      <c r="D62" s="20">
        <v>11</v>
      </c>
      <c r="E62" s="20">
        <v>0</v>
      </c>
      <c r="F62" s="20">
        <v>11</v>
      </c>
    </row>
    <row r="63" spans="1:6" x14ac:dyDescent="0.3">
      <c r="A63" s="26" t="s">
        <v>114</v>
      </c>
      <c r="B63" s="26" t="s">
        <v>119</v>
      </c>
      <c r="C63" s="20">
        <v>0</v>
      </c>
      <c r="D63" s="20">
        <v>19</v>
      </c>
      <c r="E63" s="20">
        <v>0</v>
      </c>
      <c r="F63" s="20">
        <v>19</v>
      </c>
    </row>
    <row r="64" spans="1:6" x14ac:dyDescent="0.3">
      <c r="A64" s="26" t="s">
        <v>114</v>
      </c>
      <c r="B64" s="26" t="s">
        <v>120</v>
      </c>
      <c r="C64" s="20">
        <v>0</v>
      </c>
      <c r="D64" s="20">
        <v>12</v>
      </c>
      <c r="E64" s="20">
        <v>0</v>
      </c>
      <c r="F64" s="20">
        <v>12</v>
      </c>
    </row>
    <row r="65" spans="1:6" x14ac:dyDescent="0.3">
      <c r="A65" s="26" t="s">
        <v>114</v>
      </c>
      <c r="B65" s="26" t="s">
        <v>80</v>
      </c>
      <c r="C65" s="20">
        <v>0</v>
      </c>
      <c r="D65" s="20">
        <v>9</v>
      </c>
      <c r="E65" s="20">
        <v>0</v>
      </c>
      <c r="F65" s="20">
        <v>9</v>
      </c>
    </row>
    <row r="66" spans="1:6" x14ac:dyDescent="0.3">
      <c r="A66" s="26" t="s">
        <v>114</v>
      </c>
      <c r="B66" s="26" t="s">
        <v>121</v>
      </c>
      <c r="C66" s="20">
        <v>0</v>
      </c>
      <c r="D66" s="20">
        <v>9</v>
      </c>
      <c r="E66" s="20">
        <v>0</v>
      </c>
      <c r="F66" s="20">
        <v>9</v>
      </c>
    </row>
    <row r="67" spans="1:6" x14ac:dyDescent="0.3">
      <c r="A67" s="26" t="s">
        <v>114</v>
      </c>
      <c r="B67" s="26" t="s">
        <v>122</v>
      </c>
      <c r="C67" s="20">
        <v>0</v>
      </c>
      <c r="D67" s="20">
        <v>15</v>
      </c>
      <c r="E67" s="20">
        <v>0</v>
      </c>
      <c r="F67" s="20">
        <v>15</v>
      </c>
    </row>
    <row r="68" spans="1:6" x14ac:dyDescent="0.3">
      <c r="A68" s="26" t="s">
        <v>114</v>
      </c>
      <c r="B68" s="26" t="s">
        <v>82</v>
      </c>
      <c r="C68" s="20">
        <v>0</v>
      </c>
      <c r="D68" s="20">
        <v>23</v>
      </c>
      <c r="E68" s="20">
        <v>0</v>
      </c>
      <c r="F68" s="20">
        <v>23</v>
      </c>
    </row>
    <row r="69" spans="1:6" x14ac:dyDescent="0.3">
      <c r="A69" s="26" t="s">
        <v>114</v>
      </c>
      <c r="B69" s="26" t="s">
        <v>123</v>
      </c>
      <c r="C69" s="20">
        <v>0</v>
      </c>
      <c r="D69" s="20">
        <v>2</v>
      </c>
      <c r="E69" s="20">
        <v>0</v>
      </c>
      <c r="F69" s="20">
        <v>2</v>
      </c>
    </row>
    <row r="70" spans="1:6" x14ac:dyDescent="0.3">
      <c r="A70" s="26" t="s">
        <v>114</v>
      </c>
      <c r="B70" s="26" t="s">
        <v>124</v>
      </c>
      <c r="C70" s="20">
        <v>0</v>
      </c>
      <c r="D70" s="20">
        <v>12</v>
      </c>
      <c r="E70" s="20">
        <v>0</v>
      </c>
      <c r="F70" s="20">
        <v>12</v>
      </c>
    </row>
    <row r="71" spans="1:6" x14ac:dyDescent="0.3">
      <c r="A71" s="26" t="s">
        <v>114</v>
      </c>
      <c r="B71" s="26" t="s">
        <v>125</v>
      </c>
      <c r="C71" s="20">
        <v>0</v>
      </c>
      <c r="D71" s="20">
        <v>17</v>
      </c>
      <c r="E71" s="20">
        <v>0</v>
      </c>
      <c r="F71" s="20">
        <v>17</v>
      </c>
    </row>
    <row r="72" spans="1:6" x14ac:dyDescent="0.3">
      <c r="A72" s="28" t="s">
        <v>114</v>
      </c>
      <c r="B72" s="28" t="s">
        <v>370</v>
      </c>
      <c r="C72" s="24">
        <v>182</v>
      </c>
      <c r="D72" s="24">
        <v>8998</v>
      </c>
      <c r="E72" s="24">
        <v>5313</v>
      </c>
      <c r="F72" s="24">
        <v>14493</v>
      </c>
    </row>
    <row r="73" spans="1:6" x14ac:dyDescent="0.3">
      <c r="A73" s="26" t="s">
        <v>79</v>
      </c>
      <c r="B73" s="26" t="s">
        <v>126</v>
      </c>
      <c r="C73" s="20">
        <v>0</v>
      </c>
      <c r="D73" s="20">
        <v>8042</v>
      </c>
      <c r="E73" s="20">
        <v>0</v>
      </c>
      <c r="F73" s="20">
        <v>8042</v>
      </c>
    </row>
    <row r="74" spans="1:6" x14ac:dyDescent="0.3">
      <c r="A74" s="26" t="s">
        <v>79</v>
      </c>
      <c r="B74" s="26" t="s">
        <v>98</v>
      </c>
      <c r="C74" s="20">
        <v>0</v>
      </c>
      <c r="D74" s="20">
        <v>6</v>
      </c>
      <c r="E74" s="20">
        <v>0</v>
      </c>
      <c r="F74" s="20">
        <v>6</v>
      </c>
    </row>
    <row r="75" spans="1:6" x14ac:dyDescent="0.3">
      <c r="A75" s="26" t="s">
        <v>79</v>
      </c>
      <c r="B75" s="26" t="s">
        <v>99</v>
      </c>
      <c r="C75" s="20">
        <v>0</v>
      </c>
      <c r="D75" s="20">
        <v>18</v>
      </c>
      <c r="E75" s="20">
        <v>0</v>
      </c>
      <c r="F75" s="20">
        <v>18</v>
      </c>
    </row>
    <row r="76" spans="1:6" x14ac:dyDescent="0.3">
      <c r="A76" s="26" t="s">
        <v>79</v>
      </c>
      <c r="B76" s="26" t="s">
        <v>79</v>
      </c>
      <c r="C76" s="20">
        <v>330</v>
      </c>
      <c r="D76" s="20">
        <v>63</v>
      </c>
      <c r="E76" s="20">
        <v>1218</v>
      </c>
      <c r="F76" s="20">
        <v>1611</v>
      </c>
    </row>
    <row r="77" spans="1:6" x14ac:dyDescent="0.3">
      <c r="A77" s="26" t="s">
        <v>79</v>
      </c>
      <c r="B77" s="26" t="s">
        <v>127</v>
      </c>
      <c r="C77" s="20">
        <v>0</v>
      </c>
      <c r="D77" s="20">
        <v>10</v>
      </c>
      <c r="E77" s="20">
        <v>0</v>
      </c>
      <c r="F77" s="20">
        <v>10</v>
      </c>
    </row>
    <row r="78" spans="1:6" x14ac:dyDescent="0.3">
      <c r="A78" s="26" t="s">
        <v>79</v>
      </c>
      <c r="B78" s="26" t="s">
        <v>371</v>
      </c>
      <c r="C78" s="20">
        <v>0</v>
      </c>
      <c r="D78" s="20">
        <v>17</v>
      </c>
      <c r="E78" s="20">
        <v>0</v>
      </c>
      <c r="F78" s="20">
        <v>17</v>
      </c>
    </row>
    <row r="79" spans="1:6" x14ac:dyDescent="0.3">
      <c r="A79" s="26" t="s">
        <v>79</v>
      </c>
      <c r="B79" s="26" t="s">
        <v>128</v>
      </c>
      <c r="C79" s="20">
        <v>0</v>
      </c>
      <c r="D79" s="20">
        <v>14</v>
      </c>
      <c r="E79" s="20">
        <v>0</v>
      </c>
      <c r="F79" s="20">
        <v>14</v>
      </c>
    </row>
    <row r="80" spans="1:6" x14ac:dyDescent="0.3">
      <c r="A80" s="26" t="s">
        <v>79</v>
      </c>
      <c r="B80" s="26" t="s">
        <v>129</v>
      </c>
      <c r="C80" s="20">
        <v>0</v>
      </c>
      <c r="D80" s="20">
        <v>28</v>
      </c>
      <c r="E80" s="20">
        <v>0</v>
      </c>
      <c r="F80" s="20">
        <v>28</v>
      </c>
    </row>
    <row r="81" spans="1:6" x14ac:dyDescent="0.3">
      <c r="A81" s="26" t="s">
        <v>79</v>
      </c>
      <c r="B81" s="26" t="s">
        <v>130</v>
      </c>
      <c r="C81" s="20">
        <v>0</v>
      </c>
      <c r="D81" s="20">
        <v>16</v>
      </c>
      <c r="E81" s="20">
        <v>0</v>
      </c>
      <c r="F81" s="20">
        <v>16</v>
      </c>
    </row>
    <row r="82" spans="1:6" x14ac:dyDescent="0.3">
      <c r="A82" s="26" t="s">
        <v>79</v>
      </c>
      <c r="B82" s="26" t="s">
        <v>131</v>
      </c>
      <c r="C82" s="20">
        <v>0</v>
      </c>
      <c r="D82" s="20">
        <v>27</v>
      </c>
      <c r="E82" s="20">
        <v>0</v>
      </c>
      <c r="F82" s="20">
        <v>27</v>
      </c>
    </row>
    <row r="83" spans="1:6" x14ac:dyDescent="0.3">
      <c r="A83" s="26" t="s">
        <v>79</v>
      </c>
      <c r="B83" s="26" t="s">
        <v>132</v>
      </c>
      <c r="C83" s="20">
        <v>0</v>
      </c>
      <c r="D83" s="20">
        <v>15</v>
      </c>
      <c r="E83" s="20">
        <v>0</v>
      </c>
      <c r="F83" s="20">
        <v>15</v>
      </c>
    </row>
    <row r="84" spans="1:6" x14ac:dyDescent="0.3">
      <c r="A84" s="26" t="s">
        <v>79</v>
      </c>
      <c r="B84" s="26" t="s">
        <v>133</v>
      </c>
      <c r="C84" s="20">
        <v>0</v>
      </c>
      <c r="D84" s="20">
        <v>13</v>
      </c>
      <c r="E84" s="20">
        <v>0</v>
      </c>
      <c r="F84" s="20">
        <v>13</v>
      </c>
    </row>
    <row r="85" spans="1:6" x14ac:dyDescent="0.3">
      <c r="A85" s="26" t="s">
        <v>79</v>
      </c>
      <c r="B85" s="26" t="s">
        <v>134</v>
      </c>
      <c r="C85" s="20">
        <v>0</v>
      </c>
      <c r="D85" s="20">
        <v>14</v>
      </c>
      <c r="E85" s="20">
        <v>0</v>
      </c>
      <c r="F85" s="20">
        <v>14</v>
      </c>
    </row>
    <row r="86" spans="1:6" x14ac:dyDescent="0.3">
      <c r="A86" s="26" t="s">
        <v>79</v>
      </c>
      <c r="B86" s="26" t="s">
        <v>135</v>
      </c>
      <c r="C86" s="20">
        <v>0</v>
      </c>
      <c r="D86" s="20">
        <v>22</v>
      </c>
      <c r="E86" s="20">
        <v>0</v>
      </c>
      <c r="F86" s="20">
        <v>22</v>
      </c>
    </row>
    <row r="87" spans="1:6" x14ac:dyDescent="0.3">
      <c r="A87" s="26" t="s">
        <v>79</v>
      </c>
      <c r="B87" s="26" t="s">
        <v>136</v>
      </c>
      <c r="C87" s="20">
        <v>0</v>
      </c>
      <c r="D87" s="20">
        <v>9</v>
      </c>
      <c r="E87" s="20">
        <v>0</v>
      </c>
      <c r="F87" s="20">
        <v>9</v>
      </c>
    </row>
    <row r="88" spans="1:6" x14ac:dyDescent="0.3">
      <c r="A88" s="26" t="s">
        <v>79</v>
      </c>
      <c r="B88" s="26" t="s">
        <v>372</v>
      </c>
      <c r="C88" s="20">
        <v>0</v>
      </c>
      <c r="D88" s="20">
        <v>12</v>
      </c>
      <c r="E88" s="20">
        <v>0</v>
      </c>
      <c r="F88" s="20">
        <v>12</v>
      </c>
    </row>
    <row r="89" spans="1:6" x14ac:dyDescent="0.3">
      <c r="A89" s="28" t="s">
        <v>79</v>
      </c>
      <c r="B89" s="28" t="s">
        <v>373</v>
      </c>
      <c r="C89" s="24">
        <v>330</v>
      </c>
      <c r="D89" s="24">
        <v>8326</v>
      </c>
      <c r="E89" s="24">
        <v>1218</v>
      </c>
      <c r="F89" s="24">
        <v>9874</v>
      </c>
    </row>
    <row r="90" spans="1:6" x14ac:dyDescent="0.3">
      <c r="A90" s="26" t="s">
        <v>374</v>
      </c>
      <c r="B90" s="26" t="s">
        <v>375</v>
      </c>
      <c r="C90" s="20">
        <v>0</v>
      </c>
      <c r="D90" s="20">
        <v>5759</v>
      </c>
      <c r="E90" s="20">
        <v>2</v>
      </c>
      <c r="F90" s="20">
        <v>5761</v>
      </c>
    </row>
    <row r="91" spans="1:6" x14ac:dyDescent="0.3">
      <c r="A91" s="26" t="s">
        <v>374</v>
      </c>
      <c r="B91" s="26" t="s">
        <v>137</v>
      </c>
      <c r="C91" s="20">
        <v>0</v>
      </c>
      <c r="D91" s="20">
        <v>29</v>
      </c>
      <c r="E91" s="20">
        <v>0</v>
      </c>
      <c r="F91" s="20">
        <v>29</v>
      </c>
    </row>
    <row r="92" spans="1:6" x14ac:dyDescent="0.3">
      <c r="A92" s="26" t="s">
        <v>374</v>
      </c>
      <c r="B92" s="26" t="s">
        <v>138</v>
      </c>
      <c r="C92" s="20">
        <v>0</v>
      </c>
      <c r="D92" s="20">
        <v>15</v>
      </c>
      <c r="E92" s="20">
        <v>0</v>
      </c>
      <c r="F92" s="20">
        <v>15</v>
      </c>
    </row>
    <row r="93" spans="1:6" x14ac:dyDescent="0.3">
      <c r="A93" s="26" t="s">
        <v>374</v>
      </c>
      <c r="B93" s="26" t="s">
        <v>99</v>
      </c>
      <c r="C93" s="20">
        <v>0</v>
      </c>
      <c r="D93" s="20">
        <v>28</v>
      </c>
      <c r="E93" s="20">
        <v>0</v>
      </c>
      <c r="F93" s="20">
        <v>28</v>
      </c>
    </row>
    <row r="94" spans="1:6" x14ac:dyDescent="0.3">
      <c r="A94" s="26" t="s">
        <v>374</v>
      </c>
      <c r="B94" s="26" t="s">
        <v>376</v>
      </c>
      <c r="C94" s="20">
        <v>0</v>
      </c>
      <c r="D94" s="20">
        <v>50</v>
      </c>
      <c r="E94" s="20">
        <v>0</v>
      </c>
      <c r="F94" s="20">
        <v>50</v>
      </c>
    </row>
    <row r="95" spans="1:6" x14ac:dyDescent="0.3">
      <c r="A95" s="26" t="s">
        <v>374</v>
      </c>
      <c r="B95" s="26" t="s">
        <v>140</v>
      </c>
      <c r="C95" s="20">
        <v>0</v>
      </c>
      <c r="D95" s="20">
        <v>90</v>
      </c>
      <c r="E95" s="20">
        <v>0</v>
      </c>
      <c r="F95" s="20">
        <v>90</v>
      </c>
    </row>
    <row r="96" spans="1:6" x14ac:dyDescent="0.3">
      <c r="A96" s="26" t="s">
        <v>374</v>
      </c>
      <c r="B96" s="26" t="s">
        <v>141</v>
      </c>
      <c r="C96" s="20">
        <v>0</v>
      </c>
      <c r="D96" s="20">
        <v>129</v>
      </c>
      <c r="E96" s="20">
        <v>2674</v>
      </c>
      <c r="F96" s="20">
        <v>2803</v>
      </c>
    </row>
    <row r="97" spans="1:6" x14ac:dyDescent="0.3">
      <c r="A97" s="26" t="s">
        <v>374</v>
      </c>
      <c r="B97" s="26" t="s">
        <v>142</v>
      </c>
      <c r="C97" s="20">
        <v>0</v>
      </c>
      <c r="D97" s="20">
        <v>30</v>
      </c>
      <c r="E97" s="20">
        <v>0</v>
      </c>
      <c r="F97" s="20">
        <v>30</v>
      </c>
    </row>
    <row r="98" spans="1:6" x14ac:dyDescent="0.3">
      <c r="A98" s="26" t="s">
        <v>374</v>
      </c>
      <c r="B98" s="26" t="s">
        <v>143</v>
      </c>
      <c r="C98" s="20">
        <v>0</v>
      </c>
      <c r="D98" s="20">
        <v>7</v>
      </c>
      <c r="E98" s="20">
        <v>0</v>
      </c>
      <c r="F98" s="20">
        <v>7</v>
      </c>
    </row>
    <row r="99" spans="1:6" x14ac:dyDescent="0.3">
      <c r="A99" s="26" t="s">
        <v>374</v>
      </c>
      <c r="B99" s="26" t="s">
        <v>144</v>
      </c>
      <c r="C99" s="20">
        <v>0</v>
      </c>
      <c r="D99" s="20">
        <v>9</v>
      </c>
      <c r="E99" s="20">
        <v>0</v>
      </c>
      <c r="F99" s="20">
        <v>9</v>
      </c>
    </row>
    <row r="100" spans="1:6" x14ac:dyDescent="0.3">
      <c r="A100" s="26" t="s">
        <v>374</v>
      </c>
      <c r="B100" s="26" t="s">
        <v>145</v>
      </c>
      <c r="C100" s="20">
        <v>0</v>
      </c>
      <c r="D100" s="20">
        <v>15</v>
      </c>
      <c r="E100" s="20">
        <v>0</v>
      </c>
      <c r="F100" s="20">
        <v>15</v>
      </c>
    </row>
    <row r="101" spans="1:6" x14ac:dyDescent="0.3">
      <c r="A101" s="26" t="s">
        <v>374</v>
      </c>
      <c r="B101" s="26" t="s">
        <v>146</v>
      </c>
      <c r="C101" s="20">
        <v>0</v>
      </c>
      <c r="D101" s="20">
        <v>13</v>
      </c>
      <c r="E101" s="20">
        <v>0</v>
      </c>
      <c r="F101" s="20">
        <v>13</v>
      </c>
    </row>
    <row r="102" spans="1:6" x14ac:dyDescent="0.3">
      <c r="A102" s="26" t="s">
        <v>374</v>
      </c>
      <c r="B102" s="26" t="s">
        <v>147</v>
      </c>
      <c r="C102" s="20">
        <v>0</v>
      </c>
      <c r="D102" s="20">
        <v>9</v>
      </c>
      <c r="E102" s="20">
        <v>0</v>
      </c>
      <c r="F102" s="20">
        <v>9</v>
      </c>
    </row>
    <row r="103" spans="1:6" x14ac:dyDescent="0.3">
      <c r="A103" s="26" t="s">
        <v>374</v>
      </c>
      <c r="B103" s="26" t="s">
        <v>148</v>
      </c>
      <c r="C103" s="20">
        <v>0</v>
      </c>
      <c r="D103" s="20">
        <v>88</v>
      </c>
      <c r="E103" s="20">
        <v>0</v>
      </c>
      <c r="F103" s="20">
        <v>88</v>
      </c>
    </row>
    <row r="104" spans="1:6" x14ac:dyDescent="0.3">
      <c r="A104" s="26" t="s">
        <v>374</v>
      </c>
      <c r="B104" s="26" t="s">
        <v>149</v>
      </c>
      <c r="C104" s="20">
        <v>0</v>
      </c>
      <c r="D104" s="20">
        <v>40</v>
      </c>
      <c r="E104" s="20">
        <v>0</v>
      </c>
      <c r="F104" s="20">
        <v>40</v>
      </c>
    </row>
    <row r="105" spans="1:6" x14ac:dyDescent="0.3">
      <c r="A105" s="26" t="s">
        <v>374</v>
      </c>
      <c r="B105" s="26" t="s">
        <v>150</v>
      </c>
      <c r="C105" s="20">
        <v>0</v>
      </c>
      <c r="D105" s="20">
        <v>15</v>
      </c>
      <c r="E105" s="20">
        <v>0</v>
      </c>
      <c r="F105" s="20">
        <v>15</v>
      </c>
    </row>
    <row r="106" spans="1:6" x14ac:dyDescent="0.3">
      <c r="A106" s="26" t="s">
        <v>374</v>
      </c>
      <c r="B106" s="26" t="s">
        <v>151</v>
      </c>
      <c r="C106" s="20">
        <v>0</v>
      </c>
      <c r="D106" s="20">
        <v>8</v>
      </c>
      <c r="E106" s="20">
        <v>0</v>
      </c>
      <c r="F106" s="20">
        <v>8</v>
      </c>
    </row>
    <row r="107" spans="1:6" x14ac:dyDescent="0.3">
      <c r="A107" s="26" t="s">
        <v>374</v>
      </c>
      <c r="B107" s="26" t="s">
        <v>152</v>
      </c>
      <c r="C107" s="20">
        <v>0</v>
      </c>
      <c r="D107" s="20">
        <v>76</v>
      </c>
      <c r="E107" s="20">
        <v>0</v>
      </c>
      <c r="F107" s="20">
        <v>76</v>
      </c>
    </row>
    <row r="108" spans="1:6" x14ac:dyDescent="0.3">
      <c r="A108" s="28" t="s">
        <v>374</v>
      </c>
      <c r="B108" s="28" t="s">
        <v>377</v>
      </c>
      <c r="C108" s="20">
        <v>0</v>
      </c>
      <c r="D108" s="24">
        <v>6410</v>
      </c>
      <c r="E108" s="24">
        <v>2676</v>
      </c>
      <c r="F108" s="24">
        <v>9086</v>
      </c>
    </row>
    <row r="109" spans="1:6" x14ac:dyDescent="0.3">
      <c r="A109" s="26" t="s">
        <v>378</v>
      </c>
      <c r="B109" s="26" t="s">
        <v>153</v>
      </c>
      <c r="C109" s="20">
        <v>0</v>
      </c>
      <c r="D109" s="20">
        <v>1573</v>
      </c>
      <c r="E109" s="20">
        <v>0</v>
      </c>
      <c r="F109" s="20">
        <v>1573</v>
      </c>
    </row>
    <row r="110" spans="1:6" x14ac:dyDescent="0.3">
      <c r="A110" s="26" t="s">
        <v>378</v>
      </c>
      <c r="B110" s="26" t="s">
        <v>283</v>
      </c>
      <c r="C110" s="20">
        <v>218</v>
      </c>
      <c r="D110" s="20">
        <v>9</v>
      </c>
      <c r="E110" s="20">
        <v>1252</v>
      </c>
      <c r="F110" s="20">
        <v>1479</v>
      </c>
    </row>
    <row r="111" spans="1:6" x14ac:dyDescent="0.3">
      <c r="A111" s="26" t="s">
        <v>378</v>
      </c>
      <c r="B111" s="26" t="s">
        <v>154</v>
      </c>
      <c r="C111" s="20">
        <v>0</v>
      </c>
      <c r="D111" s="20">
        <v>7</v>
      </c>
      <c r="E111" s="20">
        <v>375</v>
      </c>
      <c r="F111" s="20">
        <v>382</v>
      </c>
    </row>
    <row r="112" spans="1:6" x14ac:dyDescent="0.3">
      <c r="A112" s="28" t="s">
        <v>378</v>
      </c>
      <c r="B112" s="28" t="s">
        <v>379</v>
      </c>
      <c r="C112" s="24">
        <v>218</v>
      </c>
      <c r="D112" s="24">
        <v>1589</v>
      </c>
      <c r="E112" s="24">
        <v>1627</v>
      </c>
      <c r="F112" s="24">
        <v>3434</v>
      </c>
    </row>
    <row r="113" spans="1:6" x14ac:dyDescent="0.3">
      <c r="A113" s="26" t="s">
        <v>155</v>
      </c>
      <c r="B113" s="26" t="s">
        <v>156</v>
      </c>
      <c r="C113" s="20">
        <v>351</v>
      </c>
      <c r="D113" s="20">
        <v>2988</v>
      </c>
      <c r="E113" s="20">
        <v>16891</v>
      </c>
      <c r="F113" s="20">
        <v>20230</v>
      </c>
    </row>
    <row r="114" spans="1:6" x14ac:dyDescent="0.3">
      <c r="A114" s="26" t="s">
        <v>155</v>
      </c>
      <c r="B114" s="26" t="s">
        <v>130</v>
      </c>
      <c r="C114" s="20">
        <v>0</v>
      </c>
      <c r="D114" s="20">
        <v>32</v>
      </c>
      <c r="E114" s="20">
        <v>0</v>
      </c>
      <c r="F114" s="20">
        <v>32</v>
      </c>
    </row>
    <row r="115" spans="1:6" x14ac:dyDescent="0.3">
      <c r="A115" s="26" t="s">
        <v>155</v>
      </c>
      <c r="B115" s="26" t="s">
        <v>157</v>
      </c>
      <c r="C115" s="20">
        <v>0</v>
      </c>
      <c r="D115" s="20">
        <v>35</v>
      </c>
      <c r="E115" s="20">
        <v>0</v>
      </c>
      <c r="F115" s="20">
        <v>35</v>
      </c>
    </row>
    <row r="116" spans="1:6" x14ac:dyDescent="0.3">
      <c r="A116" s="26" t="s">
        <v>155</v>
      </c>
      <c r="B116" s="26" t="s">
        <v>158</v>
      </c>
      <c r="C116" s="20">
        <v>250</v>
      </c>
      <c r="D116" s="20">
        <v>21</v>
      </c>
      <c r="E116" s="20">
        <v>512</v>
      </c>
      <c r="F116" s="20">
        <v>783</v>
      </c>
    </row>
    <row r="117" spans="1:6" x14ac:dyDescent="0.3">
      <c r="A117" s="28" t="s">
        <v>155</v>
      </c>
      <c r="B117" s="28" t="s">
        <v>380</v>
      </c>
      <c r="C117" s="24">
        <v>601</v>
      </c>
      <c r="D117" s="24">
        <v>3076</v>
      </c>
      <c r="E117" s="24">
        <v>17403</v>
      </c>
      <c r="F117" s="24">
        <v>21080</v>
      </c>
    </row>
    <row r="118" spans="1:6" x14ac:dyDescent="0.3">
      <c r="A118" s="26" t="s">
        <v>381</v>
      </c>
      <c r="B118" s="26" t="s">
        <v>159</v>
      </c>
      <c r="C118" s="20">
        <v>0</v>
      </c>
      <c r="D118" s="20">
        <v>7414</v>
      </c>
      <c r="E118" s="20">
        <v>0</v>
      </c>
      <c r="F118" s="20">
        <v>7414</v>
      </c>
    </row>
    <row r="119" spans="1:6" x14ac:dyDescent="0.3">
      <c r="A119" s="26" t="s">
        <v>381</v>
      </c>
      <c r="B119" s="26" t="s">
        <v>160</v>
      </c>
      <c r="C119" s="20">
        <v>0</v>
      </c>
      <c r="D119" s="20">
        <v>2</v>
      </c>
      <c r="E119" s="20">
        <v>0</v>
      </c>
      <c r="F119" s="20">
        <v>2</v>
      </c>
    </row>
    <row r="120" spans="1:6" x14ac:dyDescent="0.3">
      <c r="A120" s="26" t="s">
        <v>381</v>
      </c>
      <c r="B120" s="26" t="s">
        <v>161</v>
      </c>
      <c r="C120" s="20">
        <v>0</v>
      </c>
      <c r="D120" s="20">
        <v>10</v>
      </c>
      <c r="E120" s="20">
        <v>0</v>
      </c>
      <c r="F120" s="20">
        <v>10</v>
      </c>
    </row>
    <row r="121" spans="1:6" x14ac:dyDescent="0.3">
      <c r="A121" s="26" t="s">
        <v>381</v>
      </c>
      <c r="B121" s="26" t="s">
        <v>162</v>
      </c>
      <c r="C121" s="20">
        <v>0</v>
      </c>
      <c r="D121" s="20">
        <v>9</v>
      </c>
      <c r="E121" s="20">
        <v>0</v>
      </c>
      <c r="F121" s="20">
        <v>9</v>
      </c>
    </row>
    <row r="122" spans="1:6" x14ac:dyDescent="0.3">
      <c r="A122" s="26" t="s">
        <v>381</v>
      </c>
      <c r="B122" s="26" t="s">
        <v>163</v>
      </c>
      <c r="C122" s="20">
        <v>0</v>
      </c>
      <c r="D122" s="20">
        <v>21</v>
      </c>
      <c r="E122" s="20">
        <v>2721</v>
      </c>
      <c r="F122" s="20">
        <v>2742</v>
      </c>
    </row>
    <row r="123" spans="1:6" x14ac:dyDescent="0.3">
      <c r="A123" s="26" t="s">
        <v>381</v>
      </c>
      <c r="B123" s="26" t="s">
        <v>164</v>
      </c>
      <c r="C123" s="20">
        <v>0</v>
      </c>
      <c r="D123" s="20">
        <v>3</v>
      </c>
      <c r="E123" s="20">
        <v>0</v>
      </c>
      <c r="F123" s="20">
        <v>3</v>
      </c>
    </row>
    <row r="124" spans="1:6" x14ac:dyDescent="0.3">
      <c r="A124" s="26" t="s">
        <v>381</v>
      </c>
      <c r="B124" s="26" t="s">
        <v>165</v>
      </c>
      <c r="C124" s="20">
        <v>0</v>
      </c>
      <c r="D124" s="20">
        <v>7</v>
      </c>
      <c r="E124" s="20">
        <v>0</v>
      </c>
      <c r="F124" s="20">
        <v>7</v>
      </c>
    </row>
    <row r="125" spans="1:6" x14ac:dyDescent="0.3">
      <c r="A125" s="26" t="s">
        <v>381</v>
      </c>
      <c r="B125" s="26" t="s">
        <v>166</v>
      </c>
      <c r="C125" s="20">
        <v>0</v>
      </c>
      <c r="D125" s="20">
        <v>6</v>
      </c>
      <c r="E125" s="20">
        <v>0</v>
      </c>
      <c r="F125" s="20">
        <v>6</v>
      </c>
    </row>
    <row r="126" spans="1:6" x14ac:dyDescent="0.3">
      <c r="A126" s="26" t="s">
        <v>381</v>
      </c>
      <c r="B126" s="26" t="s">
        <v>167</v>
      </c>
      <c r="C126" s="20">
        <v>200</v>
      </c>
      <c r="D126" s="20">
        <v>109</v>
      </c>
      <c r="E126" s="20">
        <v>3860</v>
      </c>
      <c r="F126" s="20">
        <v>4169</v>
      </c>
    </row>
    <row r="127" spans="1:6" x14ac:dyDescent="0.3">
      <c r="A127" s="26" t="s">
        <v>381</v>
      </c>
      <c r="B127" s="26" t="s">
        <v>168</v>
      </c>
      <c r="C127" s="20">
        <v>0</v>
      </c>
      <c r="D127" s="20">
        <v>2</v>
      </c>
      <c r="E127" s="20">
        <v>0</v>
      </c>
      <c r="F127" s="20">
        <v>2</v>
      </c>
    </row>
    <row r="128" spans="1:6" x14ac:dyDescent="0.3">
      <c r="A128" s="26" t="s">
        <v>381</v>
      </c>
      <c r="B128" s="26" t="s">
        <v>169</v>
      </c>
      <c r="C128" s="20">
        <v>0</v>
      </c>
      <c r="D128" s="20">
        <v>2</v>
      </c>
      <c r="E128" s="20">
        <v>0</v>
      </c>
      <c r="F128" s="20">
        <v>2</v>
      </c>
    </row>
    <row r="129" spans="1:6" x14ac:dyDescent="0.3">
      <c r="A129" s="26" t="s">
        <v>381</v>
      </c>
      <c r="B129" s="26" t="s">
        <v>170</v>
      </c>
      <c r="C129" s="20">
        <v>0</v>
      </c>
      <c r="D129" s="20">
        <v>7</v>
      </c>
      <c r="E129" s="20">
        <v>0</v>
      </c>
      <c r="F129" s="20">
        <v>7</v>
      </c>
    </row>
    <row r="130" spans="1:6" x14ac:dyDescent="0.3">
      <c r="A130" s="26" t="s">
        <v>381</v>
      </c>
      <c r="B130" s="26" t="s">
        <v>171</v>
      </c>
      <c r="C130" s="20">
        <v>0</v>
      </c>
      <c r="D130" s="20">
        <v>3</v>
      </c>
      <c r="E130" s="20">
        <v>0</v>
      </c>
      <c r="F130" s="20">
        <v>3</v>
      </c>
    </row>
    <row r="131" spans="1:6" x14ac:dyDescent="0.3">
      <c r="A131" s="26" t="s">
        <v>381</v>
      </c>
      <c r="B131" s="26" t="s">
        <v>152</v>
      </c>
      <c r="C131" s="20">
        <v>0</v>
      </c>
      <c r="D131" s="20">
        <v>6</v>
      </c>
      <c r="E131" s="20">
        <v>0</v>
      </c>
      <c r="F131" s="20">
        <v>6</v>
      </c>
    </row>
    <row r="132" spans="1:6" x14ac:dyDescent="0.3">
      <c r="A132" s="28" t="s">
        <v>381</v>
      </c>
      <c r="B132" s="28" t="s">
        <v>382</v>
      </c>
      <c r="C132" s="24">
        <v>200</v>
      </c>
      <c r="D132" s="24">
        <v>7601</v>
      </c>
      <c r="E132" s="24">
        <v>6581</v>
      </c>
      <c r="F132" s="24">
        <v>14382</v>
      </c>
    </row>
    <row r="133" spans="1:6" x14ac:dyDescent="0.3">
      <c r="A133" s="26" t="s">
        <v>383</v>
      </c>
      <c r="B133" s="26" t="s">
        <v>172</v>
      </c>
      <c r="C133" s="20">
        <v>0</v>
      </c>
      <c r="D133" s="20">
        <v>8073</v>
      </c>
      <c r="E133" s="20">
        <v>0</v>
      </c>
      <c r="F133" s="20">
        <v>8073</v>
      </c>
    </row>
    <row r="134" spans="1:6" x14ac:dyDescent="0.3">
      <c r="A134" s="26" t="s">
        <v>383</v>
      </c>
      <c r="B134" s="26" t="s">
        <v>173</v>
      </c>
      <c r="C134" s="20">
        <v>0</v>
      </c>
      <c r="D134" s="20">
        <v>1</v>
      </c>
      <c r="E134" s="20">
        <v>0</v>
      </c>
      <c r="F134" s="20">
        <v>1</v>
      </c>
    </row>
    <row r="135" spans="1:6" x14ac:dyDescent="0.3">
      <c r="A135" s="26" t="s">
        <v>383</v>
      </c>
      <c r="B135" s="26" t="s">
        <v>137</v>
      </c>
      <c r="C135" s="20">
        <v>0</v>
      </c>
      <c r="D135" s="20">
        <v>12</v>
      </c>
      <c r="E135" s="20">
        <v>0</v>
      </c>
      <c r="F135" s="20">
        <v>12</v>
      </c>
    </row>
    <row r="136" spans="1:6" x14ac:dyDescent="0.3">
      <c r="A136" s="26" t="s">
        <v>383</v>
      </c>
      <c r="B136" s="26" t="s">
        <v>79</v>
      </c>
      <c r="C136" s="20">
        <v>0</v>
      </c>
      <c r="D136" s="20">
        <v>2</v>
      </c>
      <c r="E136" s="20">
        <v>0</v>
      </c>
      <c r="F136" s="20">
        <v>2</v>
      </c>
    </row>
    <row r="137" spans="1:6" x14ac:dyDescent="0.3">
      <c r="A137" s="26" t="s">
        <v>383</v>
      </c>
      <c r="B137" s="26" t="s">
        <v>174</v>
      </c>
      <c r="C137" s="20">
        <v>0</v>
      </c>
      <c r="D137" s="20">
        <v>4</v>
      </c>
      <c r="E137" s="20">
        <v>0</v>
      </c>
      <c r="F137" s="20">
        <v>4</v>
      </c>
    </row>
    <row r="138" spans="1:6" x14ac:dyDescent="0.3">
      <c r="A138" s="26" t="s">
        <v>383</v>
      </c>
      <c r="B138" s="26" t="s">
        <v>175</v>
      </c>
      <c r="C138" s="20">
        <v>0</v>
      </c>
      <c r="D138" s="20">
        <v>7</v>
      </c>
      <c r="E138" s="20">
        <v>0</v>
      </c>
      <c r="F138" s="20">
        <v>7</v>
      </c>
    </row>
    <row r="139" spans="1:6" x14ac:dyDescent="0.3">
      <c r="A139" s="26" t="s">
        <v>383</v>
      </c>
      <c r="B139" s="26" t="s">
        <v>176</v>
      </c>
      <c r="C139" s="20">
        <v>0</v>
      </c>
      <c r="D139" s="20">
        <v>3</v>
      </c>
      <c r="E139" s="20">
        <v>0</v>
      </c>
      <c r="F139" s="20">
        <v>3</v>
      </c>
    </row>
    <row r="140" spans="1:6" x14ac:dyDescent="0.3">
      <c r="A140" s="26" t="s">
        <v>383</v>
      </c>
      <c r="B140" s="26" t="s">
        <v>177</v>
      </c>
      <c r="C140" s="20">
        <v>0</v>
      </c>
      <c r="D140" s="20">
        <v>2</v>
      </c>
      <c r="E140" s="20">
        <v>0</v>
      </c>
      <c r="F140" s="20">
        <v>2</v>
      </c>
    </row>
    <row r="141" spans="1:6" x14ac:dyDescent="0.3">
      <c r="A141" s="26" t="s">
        <v>383</v>
      </c>
      <c r="B141" s="26" t="s">
        <v>178</v>
      </c>
      <c r="C141" s="20">
        <v>0</v>
      </c>
      <c r="D141" s="20">
        <v>6</v>
      </c>
      <c r="E141" s="20">
        <v>0</v>
      </c>
      <c r="F141" s="20">
        <v>6</v>
      </c>
    </row>
    <row r="142" spans="1:6" x14ac:dyDescent="0.3">
      <c r="A142" s="26" t="s">
        <v>383</v>
      </c>
      <c r="B142" s="26" t="s">
        <v>179</v>
      </c>
      <c r="C142" s="20">
        <v>0</v>
      </c>
      <c r="D142" s="20">
        <v>7</v>
      </c>
      <c r="E142" s="20">
        <v>0</v>
      </c>
      <c r="F142" s="20">
        <v>7</v>
      </c>
    </row>
    <row r="143" spans="1:6" x14ac:dyDescent="0.3">
      <c r="A143" s="26" t="s">
        <v>383</v>
      </c>
      <c r="B143" s="26" t="s">
        <v>180</v>
      </c>
      <c r="C143" s="20">
        <v>2093</v>
      </c>
      <c r="D143" s="20">
        <v>31</v>
      </c>
      <c r="E143" s="20">
        <v>56</v>
      </c>
      <c r="F143" s="20">
        <v>2180</v>
      </c>
    </row>
    <row r="144" spans="1:6" x14ac:dyDescent="0.3">
      <c r="A144" s="26" t="s">
        <v>383</v>
      </c>
      <c r="B144" s="26" t="s">
        <v>181</v>
      </c>
      <c r="C144" s="20">
        <v>0</v>
      </c>
      <c r="D144" s="20">
        <v>1</v>
      </c>
      <c r="E144" s="20">
        <v>0</v>
      </c>
      <c r="F144" s="20">
        <v>1</v>
      </c>
    </row>
    <row r="145" spans="1:6" x14ac:dyDescent="0.3">
      <c r="A145" s="26" t="s">
        <v>383</v>
      </c>
      <c r="B145" s="26" t="s">
        <v>182</v>
      </c>
      <c r="C145" s="20">
        <v>0</v>
      </c>
      <c r="D145" s="20">
        <v>13</v>
      </c>
      <c r="E145" s="20">
        <v>6284</v>
      </c>
      <c r="F145" s="20">
        <v>6297</v>
      </c>
    </row>
    <row r="146" spans="1:6" x14ac:dyDescent="0.3">
      <c r="A146" s="26" t="s">
        <v>383</v>
      </c>
      <c r="B146" s="26" t="s">
        <v>183</v>
      </c>
      <c r="C146" s="20">
        <v>0</v>
      </c>
      <c r="D146" s="20">
        <v>4</v>
      </c>
      <c r="E146" s="20">
        <v>0</v>
      </c>
      <c r="F146" s="20">
        <v>4</v>
      </c>
    </row>
    <row r="147" spans="1:6" x14ac:dyDescent="0.3">
      <c r="A147" s="28" t="s">
        <v>383</v>
      </c>
      <c r="B147" s="28" t="s">
        <v>384</v>
      </c>
      <c r="C147" s="24">
        <v>2093</v>
      </c>
      <c r="D147" s="24">
        <v>8166</v>
      </c>
      <c r="E147" s="24">
        <v>6340</v>
      </c>
      <c r="F147" s="24">
        <v>16599</v>
      </c>
    </row>
    <row r="148" spans="1:6" x14ac:dyDescent="0.3">
      <c r="A148" s="26" t="s">
        <v>385</v>
      </c>
      <c r="B148" s="26" t="s">
        <v>184</v>
      </c>
      <c r="C148" s="20">
        <v>0</v>
      </c>
      <c r="D148" s="20">
        <v>6612</v>
      </c>
      <c r="E148" s="20">
        <v>0</v>
      </c>
      <c r="F148" s="20">
        <v>6612</v>
      </c>
    </row>
    <row r="149" spans="1:6" x14ac:dyDescent="0.3">
      <c r="A149" s="26" t="s">
        <v>385</v>
      </c>
      <c r="B149" s="26" t="s">
        <v>185</v>
      </c>
      <c r="C149" s="20">
        <v>0</v>
      </c>
      <c r="D149" s="20">
        <v>4</v>
      </c>
      <c r="E149" s="20">
        <v>0</v>
      </c>
      <c r="F149" s="20">
        <v>4</v>
      </c>
    </row>
    <row r="150" spans="1:6" x14ac:dyDescent="0.3">
      <c r="A150" s="26" t="s">
        <v>385</v>
      </c>
      <c r="B150" s="26" t="s">
        <v>186</v>
      </c>
      <c r="C150" s="20">
        <v>0</v>
      </c>
      <c r="D150" s="20">
        <v>7</v>
      </c>
      <c r="E150" s="20">
        <v>0</v>
      </c>
      <c r="F150" s="20">
        <v>7</v>
      </c>
    </row>
    <row r="151" spans="1:6" x14ac:dyDescent="0.3">
      <c r="A151" s="26" t="s">
        <v>385</v>
      </c>
      <c r="B151" s="26" t="s">
        <v>187</v>
      </c>
      <c r="C151" s="20">
        <v>0</v>
      </c>
      <c r="D151" s="20">
        <v>8</v>
      </c>
      <c r="E151" s="20">
        <v>0</v>
      </c>
      <c r="F151" s="20">
        <v>8</v>
      </c>
    </row>
    <row r="152" spans="1:6" x14ac:dyDescent="0.3">
      <c r="A152" s="26" t="s">
        <v>385</v>
      </c>
      <c r="B152" s="26" t="s">
        <v>188</v>
      </c>
      <c r="C152" s="20">
        <v>0</v>
      </c>
      <c r="D152" s="20">
        <v>9</v>
      </c>
      <c r="E152" s="20">
        <v>0</v>
      </c>
      <c r="F152" s="20">
        <v>9</v>
      </c>
    </row>
    <row r="153" spans="1:6" x14ac:dyDescent="0.3">
      <c r="A153" s="26" t="s">
        <v>385</v>
      </c>
      <c r="B153" s="26" t="s">
        <v>189</v>
      </c>
      <c r="C153" s="20">
        <v>0</v>
      </c>
      <c r="D153" s="20">
        <v>10</v>
      </c>
      <c r="E153" s="20">
        <v>0</v>
      </c>
      <c r="F153" s="20">
        <v>10</v>
      </c>
    </row>
    <row r="154" spans="1:6" x14ac:dyDescent="0.3">
      <c r="A154" s="26" t="s">
        <v>385</v>
      </c>
      <c r="B154" s="26" t="s">
        <v>190</v>
      </c>
      <c r="C154" s="20">
        <v>0</v>
      </c>
      <c r="D154" s="20">
        <v>3</v>
      </c>
      <c r="E154" s="20">
        <v>0</v>
      </c>
      <c r="F154" s="20">
        <v>3</v>
      </c>
    </row>
    <row r="155" spans="1:6" x14ac:dyDescent="0.3">
      <c r="A155" s="26" t="s">
        <v>385</v>
      </c>
      <c r="B155" s="26" t="s">
        <v>191</v>
      </c>
      <c r="C155" s="20">
        <v>0</v>
      </c>
      <c r="D155" s="20">
        <v>1</v>
      </c>
      <c r="E155" s="20">
        <v>0</v>
      </c>
      <c r="F155" s="20">
        <v>1</v>
      </c>
    </row>
    <row r="156" spans="1:6" x14ac:dyDescent="0.3">
      <c r="A156" s="26" t="s">
        <v>385</v>
      </c>
      <c r="B156" s="26" t="s">
        <v>82</v>
      </c>
      <c r="C156" s="20">
        <v>0</v>
      </c>
      <c r="D156" s="20">
        <v>8</v>
      </c>
      <c r="E156" s="20">
        <v>1</v>
      </c>
      <c r="F156" s="20">
        <v>9</v>
      </c>
    </row>
    <row r="157" spans="1:6" x14ac:dyDescent="0.3">
      <c r="A157" s="26" t="s">
        <v>385</v>
      </c>
      <c r="B157" s="26" t="s">
        <v>192</v>
      </c>
      <c r="C157" s="20">
        <v>0</v>
      </c>
      <c r="D157" s="20">
        <v>7</v>
      </c>
      <c r="E157" s="20">
        <v>0</v>
      </c>
      <c r="F157" s="20">
        <v>7</v>
      </c>
    </row>
    <row r="158" spans="1:6" x14ac:dyDescent="0.3">
      <c r="A158" s="26" t="s">
        <v>385</v>
      </c>
      <c r="B158" s="26" t="s">
        <v>193</v>
      </c>
      <c r="C158" s="20">
        <v>97</v>
      </c>
      <c r="D158" s="20">
        <v>99</v>
      </c>
      <c r="E158" s="20">
        <v>1722</v>
      </c>
      <c r="F158" s="20">
        <v>1918</v>
      </c>
    </row>
    <row r="159" spans="1:6" x14ac:dyDescent="0.3">
      <c r="A159" s="26" t="s">
        <v>385</v>
      </c>
      <c r="B159" s="26" t="s">
        <v>194</v>
      </c>
      <c r="C159" s="20">
        <v>0</v>
      </c>
      <c r="D159" s="20">
        <v>8</v>
      </c>
      <c r="E159" s="20">
        <v>0</v>
      </c>
      <c r="F159" s="20">
        <v>8</v>
      </c>
    </row>
    <row r="160" spans="1:6" x14ac:dyDescent="0.3">
      <c r="A160" s="26" t="s">
        <v>385</v>
      </c>
      <c r="B160" s="26" t="s">
        <v>195</v>
      </c>
      <c r="C160" s="20">
        <v>0</v>
      </c>
      <c r="D160" s="20">
        <v>11</v>
      </c>
      <c r="E160" s="20">
        <v>0</v>
      </c>
      <c r="F160" s="20">
        <v>11</v>
      </c>
    </row>
    <row r="161" spans="1:6" x14ac:dyDescent="0.3">
      <c r="A161" s="26" t="s">
        <v>385</v>
      </c>
      <c r="B161" s="26" t="s">
        <v>196</v>
      </c>
      <c r="C161" s="20">
        <v>0</v>
      </c>
      <c r="D161" s="20">
        <v>3</v>
      </c>
      <c r="E161" s="20">
        <v>0</v>
      </c>
      <c r="F161" s="20">
        <v>3</v>
      </c>
    </row>
    <row r="162" spans="1:6" x14ac:dyDescent="0.3">
      <c r="A162" s="26" t="s">
        <v>385</v>
      </c>
      <c r="B162" s="26" t="s">
        <v>197</v>
      </c>
      <c r="C162" s="20">
        <v>0</v>
      </c>
      <c r="D162" s="20">
        <v>24</v>
      </c>
      <c r="E162" s="20">
        <v>0</v>
      </c>
      <c r="F162" s="20">
        <v>24</v>
      </c>
    </row>
    <row r="163" spans="1:6" x14ac:dyDescent="0.3">
      <c r="A163" s="28" t="s">
        <v>385</v>
      </c>
      <c r="B163" s="28" t="s">
        <v>386</v>
      </c>
      <c r="C163" s="24">
        <v>97</v>
      </c>
      <c r="D163" s="24">
        <v>6814</v>
      </c>
      <c r="E163" s="24">
        <v>1723</v>
      </c>
      <c r="F163" s="24">
        <v>8634</v>
      </c>
    </row>
    <row r="164" spans="1:6" x14ac:dyDescent="0.3">
      <c r="A164" s="26" t="s">
        <v>288</v>
      </c>
      <c r="B164" s="26" t="s">
        <v>198</v>
      </c>
      <c r="C164" s="20">
        <v>0</v>
      </c>
      <c r="D164" s="20">
        <v>10050</v>
      </c>
      <c r="E164" s="20">
        <v>0</v>
      </c>
      <c r="F164" s="20">
        <v>10050</v>
      </c>
    </row>
    <row r="165" spans="1:6" x14ac:dyDescent="0.3">
      <c r="A165" s="26" t="s">
        <v>288</v>
      </c>
      <c r="B165" s="26" t="s">
        <v>199</v>
      </c>
      <c r="C165" s="20">
        <v>0</v>
      </c>
      <c r="D165" s="20">
        <v>3</v>
      </c>
      <c r="E165" s="20">
        <v>0</v>
      </c>
      <c r="F165" s="20">
        <v>3</v>
      </c>
    </row>
    <row r="166" spans="1:6" x14ac:dyDescent="0.3">
      <c r="A166" s="26" t="s">
        <v>288</v>
      </c>
      <c r="B166" s="26" t="s">
        <v>200</v>
      </c>
      <c r="C166" s="20">
        <v>0</v>
      </c>
      <c r="D166" s="20">
        <v>3</v>
      </c>
      <c r="E166" s="20">
        <v>0</v>
      </c>
      <c r="F166" s="20">
        <v>3</v>
      </c>
    </row>
    <row r="167" spans="1:6" x14ac:dyDescent="0.3">
      <c r="A167" s="26" t="s">
        <v>288</v>
      </c>
      <c r="B167" s="26" t="s">
        <v>201</v>
      </c>
      <c r="C167" s="20">
        <v>0</v>
      </c>
      <c r="D167" s="20">
        <v>3</v>
      </c>
      <c r="E167" s="20">
        <v>0</v>
      </c>
      <c r="F167" s="20">
        <v>3</v>
      </c>
    </row>
    <row r="168" spans="1:6" x14ac:dyDescent="0.3">
      <c r="A168" s="26" t="s">
        <v>288</v>
      </c>
      <c r="B168" s="26" t="s">
        <v>202</v>
      </c>
      <c r="C168" s="20">
        <v>0</v>
      </c>
      <c r="D168" s="20">
        <v>7</v>
      </c>
      <c r="E168" s="20">
        <v>0</v>
      </c>
      <c r="F168" s="20">
        <v>7</v>
      </c>
    </row>
    <row r="169" spans="1:6" x14ac:dyDescent="0.3">
      <c r="A169" s="26" t="s">
        <v>288</v>
      </c>
      <c r="B169" s="26" t="s">
        <v>203</v>
      </c>
      <c r="C169" s="20">
        <v>0</v>
      </c>
      <c r="D169" s="20">
        <v>5</v>
      </c>
      <c r="E169" s="20">
        <v>0</v>
      </c>
      <c r="F169" s="20">
        <v>5</v>
      </c>
    </row>
    <row r="170" spans="1:6" x14ac:dyDescent="0.3">
      <c r="A170" s="26" t="s">
        <v>288</v>
      </c>
      <c r="B170" s="26" t="s">
        <v>204</v>
      </c>
      <c r="C170" s="20">
        <v>0</v>
      </c>
      <c r="D170" s="20">
        <v>7</v>
      </c>
      <c r="E170" s="20">
        <v>0</v>
      </c>
      <c r="F170" s="20">
        <v>7</v>
      </c>
    </row>
    <row r="171" spans="1:6" x14ac:dyDescent="0.3">
      <c r="A171" s="26" t="s">
        <v>288</v>
      </c>
      <c r="B171" s="26" t="s">
        <v>387</v>
      </c>
      <c r="C171" s="20">
        <v>0</v>
      </c>
      <c r="D171" s="20">
        <v>46</v>
      </c>
      <c r="E171" s="20">
        <v>0</v>
      </c>
      <c r="F171" s="20">
        <v>46</v>
      </c>
    </row>
    <row r="172" spans="1:6" x14ac:dyDescent="0.3">
      <c r="A172" s="26" t="s">
        <v>288</v>
      </c>
      <c r="B172" s="26" t="s">
        <v>205</v>
      </c>
      <c r="C172" s="20">
        <v>0</v>
      </c>
      <c r="D172" s="20">
        <v>13</v>
      </c>
      <c r="E172" s="20">
        <v>0</v>
      </c>
      <c r="F172" s="20">
        <v>13</v>
      </c>
    </row>
    <row r="173" spans="1:6" x14ac:dyDescent="0.3">
      <c r="A173" s="26" t="s">
        <v>288</v>
      </c>
      <c r="B173" s="26" t="s">
        <v>206</v>
      </c>
      <c r="C173" s="20">
        <v>0</v>
      </c>
      <c r="D173" s="20">
        <v>3</v>
      </c>
      <c r="E173" s="20">
        <v>0</v>
      </c>
      <c r="F173" s="20">
        <v>3</v>
      </c>
    </row>
    <row r="174" spans="1:6" x14ac:dyDescent="0.3">
      <c r="A174" s="26" t="s">
        <v>288</v>
      </c>
      <c r="B174" s="26" t="s">
        <v>207</v>
      </c>
      <c r="C174" s="20">
        <v>0</v>
      </c>
      <c r="D174" s="20">
        <v>5</v>
      </c>
      <c r="E174" s="20">
        <v>0</v>
      </c>
      <c r="F174" s="20">
        <v>5</v>
      </c>
    </row>
    <row r="175" spans="1:6" x14ac:dyDescent="0.3">
      <c r="A175" s="26" t="s">
        <v>288</v>
      </c>
      <c r="B175" s="26" t="s">
        <v>208</v>
      </c>
      <c r="C175" s="20">
        <v>0</v>
      </c>
      <c r="D175" s="20">
        <v>18</v>
      </c>
      <c r="E175" s="20">
        <v>0</v>
      </c>
      <c r="F175" s="20">
        <v>18</v>
      </c>
    </row>
    <row r="176" spans="1:6" x14ac:dyDescent="0.3">
      <c r="A176" s="26" t="s">
        <v>288</v>
      </c>
      <c r="B176" s="26" t="s">
        <v>319</v>
      </c>
      <c r="C176" s="20">
        <v>0</v>
      </c>
      <c r="D176" s="20">
        <v>66</v>
      </c>
      <c r="E176" s="20">
        <v>171</v>
      </c>
      <c r="F176" s="20">
        <v>237</v>
      </c>
    </row>
    <row r="177" spans="1:6" x14ac:dyDescent="0.3">
      <c r="A177" s="26" t="s">
        <v>288</v>
      </c>
      <c r="B177" s="26" t="s">
        <v>209</v>
      </c>
      <c r="C177" s="20">
        <v>0</v>
      </c>
      <c r="D177" s="20">
        <v>13</v>
      </c>
      <c r="E177" s="20">
        <v>0</v>
      </c>
      <c r="F177" s="20">
        <v>13</v>
      </c>
    </row>
    <row r="178" spans="1:6" x14ac:dyDescent="0.3">
      <c r="A178" s="26" t="s">
        <v>288</v>
      </c>
      <c r="B178" s="26" t="s">
        <v>210</v>
      </c>
      <c r="C178" s="20">
        <v>0</v>
      </c>
      <c r="D178" s="20">
        <v>14</v>
      </c>
      <c r="E178" s="20">
        <v>0</v>
      </c>
      <c r="F178" s="20">
        <v>14</v>
      </c>
    </row>
    <row r="179" spans="1:6" x14ac:dyDescent="0.3">
      <c r="A179" s="26" t="s">
        <v>288</v>
      </c>
      <c r="B179" s="26" t="s">
        <v>211</v>
      </c>
      <c r="C179" s="20">
        <v>0</v>
      </c>
      <c r="D179" s="20">
        <v>30</v>
      </c>
      <c r="E179" s="20">
        <v>0</v>
      </c>
      <c r="F179" s="20">
        <v>30</v>
      </c>
    </row>
    <row r="180" spans="1:6" x14ac:dyDescent="0.3">
      <c r="A180" s="26" t="s">
        <v>288</v>
      </c>
      <c r="B180" s="26" t="s">
        <v>212</v>
      </c>
      <c r="C180" s="20">
        <v>0</v>
      </c>
      <c r="D180" s="20">
        <v>75</v>
      </c>
      <c r="E180" s="20">
        <v>1447</v>
      </c>
      <c r="F180" s="20">
        <v>1522</v>
      </c>
    </row>
    <row r="181" spans="1:6" x14ac:dyDescent="0.3">
      <c r="A181" s="26" t="s">
        <v>288</v>
      </c>
      <c r="B181" s="26" t="s">
        <v>213</v>
      </c>
      <c r="C181" s="20">
        <v>0</v>
      </c>
      <c r="D181" s="20">
        <v>5</v>
      </c>
      <c r="E181" s="20">
        <v>0</v>
      </c>
      <c r="F181" s="20">
        <v>5</v>
      </c>
    </row>
    <row r="182" spans="1:6" x14ac:dyDescent="0.3">
      <c r="A182" s="26" t="s">
        <v>288</v>
      </c>
      <c r="B182" s="26" t="s">
        <v>214</v>
      </c>
      <c r="C182" s="20">
        <v>0</v>
      </c>
      <c r="D182" s="20">
        <v>3</v>
      </c>
      <c r="E182" s="20">
        <v>0</v>
      </c>
      <c r="F182" s="20">
        <v>3</v>
      </c>
    </row>
    <row r="183" spans="1:6" x14ac:dyDescent="0.3">
      <c r="A183" s="26" t="s">
        <v>288</v>
      </c>
      <c r="B183" s="26" t="s">
        <v>215</v>
      </c>
      <c r="C183" s="20">
        <v>0</v>
      </c>
      <c r="D183" s="20">
        <v>6</v>
      </c>
      <c r="E183" s="20">
        <v>0</v>
      </c>
      <c r="F183" s="20">
        <v>6</v>
      </c>
    </row>
    <row r="184" spans="1:6" x14ac:dyDescent="0.3">
      <c r="A184" s="26" t="s">
        <v>288</v>
      </c>
      <c r="B184" s="26" t="s">
        <v>216</v>
      </c>
      <c r="C184" s="20">
        <v>0</v>
      </c>
      <c r="D184" s="20">
        <v>1</v>
      </c>
      <c r="E184" s="20">
        <v>0</v>
      </c>
      <c r="F184" s="20">
        <v>1</v>
      </c>
    </row>
    <row r="185" spans="1:6" x14ac:dyDescent="0.3">
      <c r="A185" s="26" t="s">
        <v>288</v>
      </c>
      <c r="B185" s="26" t="s">
        <v>217</v>
      </c>
      <c r="C185" s="20">
        <v>0</v>
      </c>
      <c r="D185" s="20">
        <v>9</v>
      </c>
      <c r="E185" s="20">
        <v>0</v>
      </c>
      <c r="F185" s="20">
        <v>9</v>
      </c>
    </row>
    <row r="186" spans="1:6" x14ac:dyDescent="0.3">
      <c r="A186" s="26" t="s">
        <v>288</v>
      </c>
      <c r="B186" s="26" t="s">
        <v>218</v>
      </c>
      <c r="C186" s="20">
        <v>0</v>
      </c>
      <c r="D186" s="20">
        <v>7</v>
      </c>
      <c r="E186" s="20">
        <v>0</v>
      </c>
      <c r="F186" s="20">
        <v>7</v>
      </c>
    </row>
    <row r="187" spans="1:6" x14ac:dyDescent="0.3">
      <c r="A187" s="26" t="s">
        <v>288</v>
      </c>
      <c r="B187" s="26" t="s">
        <v>219</v>
      </c>
      <c r="C187" s="20">
        <v>0</v>
      </c>
      <c r="D187" s="20">
        <v>7</v>
      </c>
      <c r="E187" s="20">
        <v>0</v>
      </c>
      <c r="F187" s="20">
        <v>7</v>
      </c>
    </row>
    <row r="188" spans="1:6" x14ac:dyDescent="0.3">
      <c r="A188" s="28" t="s">
        <v>288</v>
      </c>
      <c r="B188" s="28" t="s">
        <v>388</v>
      </c>
      <c r="C188" s="20">
        <v>0</v>
      </c>
      <c r="D188" s="24">
        <v>10399</v>
      </c>
      <c r="E188" s="24">
        <v>1618</v>
      </c>
      <c r="F188" s="24">
        <v>12017</v>
      </c>
    </row>
    <row r="189" spans="1:6" x14ac:dyDescent="0.3">
      <c r="A189" s="26" t="s">
        <v>130</v>
      </c>
      <c r="B189" s="26" t="s">
        <v>113</v>
      </c>
      <c r="C189" s="20">
        <v>1500</v>
      </c>
      <c r="D189" s="20">
        <v>3861</v>
      </c>
      <c r="E189" s="20">
        <v>21898</v>
      </c>
      <c r="F189" s="20">
        <v>27259</v>
      </c>
    </row>
    <row r="190" spans="1:6" x14ac:dyDescent="0.3">
      <c r="A190" s="26" t="s">
        <v>130</v>
      </c>
      <c r="B190" s="26" t="s">
        <v>80</v>
      </c>
      <c r="C190" s="20">
        <v>54</v>
      </c>
      <c r="D190" s="20">
        <v>20</v>
      </c>
      <c r="E190" s="20">
        <v>0</v>
      </c>
      <c r="F190" s="20">
        <v>74</v>
      </c>
    </row>
    <row r="191" spans="1:6" x14ac:dyDescent="0.3">
      <c r="A191" s="28" t="s">
        <v>130</v>
      </c>
      <c r="B191" s="28" t="s">
        <v>389</v>
      </c>
      <c r="C191" s="24">
        <v>1554</v>
      </c>
      <c r="D191" s="24">
        <v>3881</v>
      </c>
      <c r="E191" s="24">
        <v>21898</v>
      </c>
      <c r="F191" s="24">
        <v>27333</v>
      </c>
    </row>
    <row r="192" spans="1:6" x14ac:dyDescent="0.3">
      <c r="A192" s="26" t="s">
        <v>390</v>
      </c>
      <c r="B192" s="26" t="s">
        <v>220</v>
      </c>
      <c r="C192" s="20">
        <v>4022</v>
      </c>
      <c r="D192" s="20">
        <v>12064</v>
      </c>
      <c r="E192" s="20">
        <v>2253</v>
      </c>
      <c r="F192" s="20">
        <v>18339</v>
      </c>
    </row>
    <row r="193" spans="1:6" x14ac:dyDescent="0.3">
      <c r="A193" s="26" t="s">
        <v>390</v>
      </c>
      <c r="B193" s="26" t="s">
        <v>391</v>
      </c>
      <c r="C193" s="20">
        <v>0</v>
      </c>
      <c r="D193" s="20">
        <v>9</v>
      </c>
      <c r="E193" s="20">
        <v>0</v>
      </c>
      <c r="F193" s="20">
        <v>9</v>
      </c>
    </row>
    <row r="194" spans="1:6" x14ac:dyDescent="0.3">
      <c r="A194" s="26" t="s">
        <v>390</v>
      </c>
      <c r="B194" s="26" t="s">
        <v>221</v>
      </c>
      <c r="C194" s="20">
        <v>0</v>
      </c>
      <c r="D194" s="20">
        <v>63</v>
      </c>
      <c r="E194" s="20">
        <v>0</v>
      </c>
      <c r="F194" s="20">
        <v>63</v>
      </c>
    </row>
    <row r="195" spans="1:6" x14ac:dyDescent="0.3">
      <c r="A195" s="26" t="s">
        <v>390</v>
      </c>
      <c r="B195" s="26" t="s">
        <v>222</v>
      </c>
      <c r="C195" s="20">
        <v>0</v>
      </c>
      <c r="D195" s="20">
        <v>21</v>
      </c>
      <c r="E195" s="20">
        <v>0</v>
      </c>
      <c r="F195" s="20">
        <v>21</v>
      </c>
    </row>
    <row r="196" spans="1:6" x14ac:dyDescent="0.3">
      <c r="A196" s="26" t="s">
        <v>390</v>
      </c>
      <c r="B196" s="26" t="s">
        <v>113</v>
      </c>
      <c r="C196" s="20">
        <v>0</v>
      </c>
      <c r="D196" s="20">
        <v>8</v>
      </c>
      <c r="E196" s="20">
        <v>0</v>
      </c>
      <c r="F196" s="20">
        <v>8</v>
      </c>
    </row>
    <row r="197" spans="1:6" x14ac:dyDescent="0.3">
      <c r="A197" s="26" t="s">
        <v>390</v>
      </c>
      <c r="B197" s="26" t="s">
        <v>116</v>
      </c>
      <c r="C197" s="20">
        <v>0</v>
      </c>
      <c r="D197" s="20">
        <v>17</v>
      </c>
      <c r="E197" s="20">
        <v>0</v>
      </c>
      <c r="F197" s="20">
        <v>17</v>
      </c>
    </row>
    <row r="198" spans="1:6" x14ac:dyDescent="0.3">
      <c r="A198" s="26" t="s">
        <v>390</v>
      </c>
      <c r="B198" s="26" t="s">
        <v>223</v>
      </c>
      <c r="C198" s="20">
        <v>0</v>
      </c>
      <c r="D198" s="20">
        <v>16</v>
      </c>
      <c r="E198" s="20">
        <v>0</v>
      </c>
      <c r="F198" s="20">
        <v>16</v>
      </c>
    </row>
    <row r="199" spans="1:6" x14ac:dyDescent="0.3">
      <c r="A199" s="26" t="s">
        <v>390</v>
      </c>
      <c r="B199" s="26" t="s">
        <v>392</v>
      </c>
      <c r="C199" s="20">
        <v>0</v>
      </c>
      <c r="D199" s="20">
        <v>8</v>
      </c>
      <c r="E199" s="20">
        <v>0</v>
      </c>
      <c r="F199" s="20">
        <v>8</v>
      </c>
    </row>
    <row r="200" spans="1:6" x14ac:dyDescent="0.3">
      <c r="A200" s="26" t="s">
        <v>390</v>
      </c>
      <c r="B200" s="26" t="s">
        <v>224</v>
      </c>
      <c r="C200" s="20">
        <v>0</v>
      </c>
      <c r="D200" s="20">
        <v>11</v>
      </c>
      <c r="E200" s="20">
        <v>0</v>
      </c>
      <c r="F200" s="20">
        <v>11</v>
      </c>
    </row>
    <row r="201" spans="1:6" x14ac:dyDescent="0.3">
      <c r="A201" s="26" t="s">
        <v>390</v>
      </c>
      <c r="B201" s="26" t="s">
        <v>393</v>
      </c>
      <c r="C201" s="20">
        <v>0</v>
      </c>
      <c r="D201" s="20">
        <v>18</v>
      </c>
      <c r="E201" s="20">
        <v>0</v>
      </c>
      <c r="F201" s="20">
        <v>18</v>
      </c>
    </row>
    <row r="202" spans="1:6" x14ac:dyDescent="0.3">
      <c r="A202" s="26" t="s">
        <v>390</v>
      </c>
      <c r="B202" s="26" t="s">
        <v>225</v>
      </c>
      <c r="C202" s="20">
        <v>0</v>
      </c>
      <c r="D202" s="20">
        <v>12</v>
      </c>
      <c r="E202" s="20">
        <v>0</v>
      </c>
      <c r="F202" s="20">
        <v>12</v>
      </c>
    </row>
    <row r="203" spans="1:6" x14ac:dyDescent="0.3">
      <c r="A203" s="26" t="s">
        <v>390</v>
      </c>
      <c r="B203" s="26" t="s">
        <v>82</v>
      </c>
      <c r="C203" s="20">
        <v>0</v>
      </c>
      <c r="D203" s="20">
        <v>5</v>
      </c>
      <c r="E203" s="20">
        <v>0</v>
      </c>
      <c r="F203" s="20">
        <v>5</v>
      </c>
    </row>
    <row r="204" spans="1:6" x14ac:dyDescent="0.3">
      <c r="A204" s="26" t="s">
        <v>390</v>
      </c>
      <c r="B204" s="26" t="s">
        <v>226</v>
      </c>
      <c r="C204" s="20">
        <v>0</v>
      </c>
      <c r="D204" s="20">
        <v>15</v>
      </c>
      <c r="E204" s="20">
        <v>0</v>
      </c>
      <c r="F204" s="20">
        <v>15</v>
      </c>
    </row>
    <row r="205" spans="1:6" x14ac:dyDescent="0.3">
      <c r="A205" s="26" t="s">
        <v>390</v>
      </c>
      <c r="B205" s="26" t="s">
        <v>227</v>
      </c>
      <c r="C205" s="20">
        <v>0</v>
      </c>
      <c r="D205" s="20">
        <v>12</v>
      </c>
      <c r="E205" s="20">
        <v>0</v>
      </c>
      <c r="F205" s="20">
        <v>12</v>
      </c>
    </row>
    <row r="206" spans="1:6" x14ac:dyDescent="0.3">
      <c r="A206" s="26" t="s">
        <v>390</v>
      </c>
      <c r="B206" s="26" t="s">
        <v>145</v>
      </c>
      <c r="C206" s="20">
        <v>0</v>
      </c>
      <c r="D206" s="20">
        <v>9</v>
      </c>
      <c r="E206" s="20">
        <v>0</v>
      </c>
      <c r="F206" s="20">
        <v>9</v>
      </c>
    </row>
    <row r="207" spans="1:6" x14ac:dyDescent="0.3">
      <c r="A207" s="26" t="s">
        <v>390</v>
      </c>
      <c r="B207" s="26" t="s">
        <v>228</v>
      </c>
      <c r="C207" s="20">
        <v>0</v>
      </c>
      <c r="D207" s="20">
        <v>44</v>
      </c>
      <c r="E207" s="20">
        <v>0</v>
      </c>
      <c r="F207" s="20">
        <v>44</v>
      </c>
    </row>
    <row r="208" spans="1:6" x14ac:dyDescent="0.3">
      <c r="A208" s="26" t="s">
        <v>390</v>
      </c>
      <c r="B208" s="26" t="s">
        <v>229</v>
      </c>
      <c r="C208" s="20">
        <v>0</v>
      </c>
      <c r="D208" s="20">
        <v>20</v>
      </c>
      <c r="E208" s="20">
        <v>0</v>
      </c>
      <c r="F208" s="20">
        <v>20</v>
      </c>
    </row>
    <row r="209" spans="1:8" x14ac:dyDescent="0.3">
      <c r="A209" s="26" t="s">
        <v>390</v>
      </c>
      <c r="B209" s="26" t="s">
        <v>230</v>
      </c>
      <c r="C209" s="20">
        <v>170</v>
      </c>
      <c r="D209" s="20">
        <v>41</v>
      </c>
      <c r="E209" s="20">
        <v>971</v>
      </c>
      <c r="F209" s="20">
        <v>1182</v>
      </c>
    </row>
    <row r="210" spans="1:8" x14ac:dyDescent="0.3">
      <c r="A210" s="26" t="s">
        <v>390</v>
      </c>
      <c r="B210" s="26" t="s">
        <v>231</v>
      </c>
      <c r="C210" s="20">
        <v>0</v>
      </c>
      <c r="D210" s="20">
        <v>36</v>
      </c>
      <c r="E210" s="20">
        <v>0</v>
      </c>
      <c r="F210" s="20">
        <v>36</v>
      </c>
    </row>
    <row r="211" spans="1:8" x14ac:dyDescent="0.3">
      <c r="A211" s="28" t="s">
        <v>390</v>
      </c>
      <c r="B211" s="28" t="s">
        <v>394</v>
      </c>
      <c r="C211" s="24">
        <v>4192</v>
      </c>
      <c r="D211" s="24">
        <v>12429</v>
      </c>
      <c r="E211" s="24">
        <v>3224</v>
      </c>
      <c r="F211" s="24">
        <v>19845</v>
      </c>
    </row>
    <row r="212" spans="1:8" x14ac:dyDescent="0.3">
      <c r="A212" s="26" t="s">
        <v>293</v>
      </c>
      <c r="B212" s="26" t="s">
        <v>232</v>
      </c>
      <c r="C212" s="20">
        <v>0</v>
      </c>
      <c r="D212" s="20">
        <v>7677</v>
      </c>
      <c r="E212" s="20">
        <v>0</v>
      </c>
      <c r="F212" s="20">
        <v>7677</v>
      </c>
    </row>
    <row r="213" spans="1:8" x14ac:dyDescent="0.3">
      <c r="A213" s="26" t="s">
        <v>293</v>
      </c>
      <c r="B213" s="26" t="s">
        <v>112</v>
      </c>
      <c r="C213" s="20">
        <v>0</v>
      </c>
      <c r="D213" s="20">
        <v>5</v>
      </c>
      <c r="E213" s="20">
        <v>0</v>
      </c>
      <c r="F213" s="20">
        <v>5</v>
      </c>
    </row>
    <row r="214" spans="1:8" x14ac:dyDescent="0.3">
      <c r="A214" s="26" t="s">
        <v>293</v>
      </c>
      <c r="B214" s="26" t="s">
        <v>79</v>
      </c>
      <c r="C214" s="20">
        <v>0</v>
      </c>
      <c r="D214" s="20">
        <v>9</v>
      </c>
      <c r="E214" s="20">
        <v>0</v>
      </c>
      <c r="F214" s="20">
        <v>9</v>
      </c>
    </row>
    <row r="215" spans="1:8" x14ac:dyDescent="0.3">
      <c r="A215" s="26" t="s">
        <v>293</v>
      </c>
      <c r="B215" s="26" t="s">
        <v>233</v>
      </c>
      <c r="C215" s="20">
        <v>0</v>
      </c>
      <c r="D215" s="20">
        <v>28</v>
      </c>
      <c r="E215" s="20">
        <v>431</v>
      </c>
      <c r="F215" s="20">
        <v>459</v>
      </c>
    </row>
    <row r="216" spans="1:8" x14ac:dyDescent="0.3">
      <c r="A216" s="26" t="s">
        <v>293</v>
      </c>
      <c r="B216" s="26" t="s">
        <v>234</v>
      </c>
      <c r="C216" s="20">
        <v>0</v>
      </c>
      <c r="D216" s="20">
        <v>113</v>
      </c>
      <c r="E216" s="20">
        <v>5092</v>
      </c>
      <c r="F216" s="20">
        <v>5205</v>
      </c>
    </row>
    <row r="217" spans="1:8" x14ac:dyDescent="0.3">
      <c r="A217" s="26" t="s">
        <v>293</v>
      </c>
      <c r="B217" s="26" t="s">
        <v>235</v>
      </c>
      <c r="C217" s="20">
        <v>0</v>
      </c>
      <c r="D217" s="20">
        <v>16</v>
      </c>
      <c r="E217" s="20">
        <v>0</v>
      </c>
      <c r="F217" s="20">
        <v>16</v>
      </c>
    </row>
    <row r="218" spans="1:8" x14ac:dyDescent="0.3">
      <c r="A218" s="26" t="s">
        <v>293</v>
      </c>
      <c r="B218" s="26" t="s">
        <v>236</v>
      </c>
      <c r="C218" s="20">
        <v>0</v>
      </c>
      <c r="D218" s="20">
        <v>4</v>
      </c>
      <c r="E218" s="20">
        <v>0</v>
      </c>
      <c r="F218" s="20">
        <v>4</v>
      </c>
    </row>
    <row r="219" spans="1:8" x14ac:dyDescent="0.3">
      <c r="A219" s="26" t="s">
        <v>293</v>
      </c>
      <c r="B219" s="26" t="s">
        <v>237</v>
      </c>
      <c r="C219" s="20">
        <v>0</v>
      </c>
      <c r="D219" s="20">
        <v>2</v>
      </c>
      <c r="E219" s="20">
        <v>0</v>
      </c>
      <c r="F219" s="20">
        <v>2</v>
      </c>
    </row>
    <row r="220" spans="1:8" x14ac:dyDescent="0.3">
      <c r="A220" s="26" t="s">
        <v>293</v>
      </c>
      <c r="B220" s="26" t="s">
        <v>238</v>
      </c>
      <c r="C220" s="20">
        <v>0</v>
      </c>
      <c r="D220" s="20">
        <v>5</v>
      </c>
      <c r="E220" s="20">
        <v>0</v>
      </c>
      <c r="F220" s="20">
        <v>5</v>
      </c>
    </row>
    <row r="221" spans="1:8" x14ac:dyDescent="0.3">
      <c r="A221" s="26" t="s">
        <v>293</v>
      </c>
      <c r="B221" s="26" t="s">
        <v>239</v>
      </c>
      <c r="C221" s="20">
        <v>0</v>
      </c>
      <c r="D221" s="20">
        <v>3</v>
      </c>
      <c r="E221" s="20">
        <v>0</v>
      </c>
      <c r="F221" s="20">
        <v>3</v>
      </c>
    </row>
    <row r="222" spans="1:8" x14ac:dyDescent="0.3">
      <c r="A222" s="26" t="s">
        <v>293</v>
      </c>
      <c r="B222" s="26" t="s">
        <v>240</v>
      </c>
      <c r="C222" s="20">
        <v>5</v>
      </c>
      <c r="D222" s="20">
        <v>11</v>
      </c>
      <c r="E222" s="20">
        <v>1155</v>
      </c>
      <c r="F222" s="20">
        <v>1171</v>
      </c>
    </row>
    <row r="223" spans="1:8" x14ac:dyDescent="0.3">
      <c r="A223" s="26" t="s">
        <v>293</v>
      </c>
      <c r="B223" s="26" t="s">
        <v>241</v>
      </c>
      <c r="C223" s="20">
        <v>0</v>
      </c>
      <c r="D223" s="20">
        <v>3</v>
      </c>
      <c r="E223" s="20">
        <v>0</v>
      </c>
      <c r="F223" s="20">
        <v>3</v>
      </c>
      <c r="G223" s="25"/>
    </row>
    <row r="224" spans="1:8" x14ac:dyDescent="0.3">
      <c r="A224" s="26" t="s">
        <v>293</v>
      </c>
      <c r="B224" s="26" t="s">
        <v>242</v>
      </c>
      <c r="C224" s="20">
        <v>0</v>
      </c>
      <c r="D224" s="20">
        <v>2</v>
      </c>
      <c r="E224" s="20">
        <v>0</v>
      </c>
      <c r="F224" s="20">
        <v>2</v>
      </c>
      <c r="G224" s="25"/>
      <c r="H224" s="25"/>
    </row>
    <row r="225" spans="1:24" x14ac:dyDescent="0.3">
      <c r="A225" s="26" t="s">
        <v>293</v>
      </c>
      <c r="B225" s="26" t="s">
        <v>243</v>
      </c>
      <c r="C225" s="20">
        <v>0</v>
      </c>
      <c r="D225" s="20">
        <v>9</v>
      </c>
      <c r="E225" s="20">
        <v>0</v>
      </c>
      <c r="F225" s="20">
        <v>9</v>
      </c>
      <c r="G225" s="25"/>
      <c r="H225" s="25"/>
      <c r="I225" s="25"/>
    </row>
    <row r="226" spans="1:24" x14ac:dyDescent="0.3">
      <c r="A226" s="26" t="s">
        <v>293</v>
      </c>
      <c r="B226" s="26" t="s">
        <v>244</v>
      </c>
      <c r="C226" s="20">
        <v>0</v>
      </c>
      <c r="D226" s="20">
        <v>13</v>
      </c>
      <c r="E226" s="20">
        <v>1359</v>
      </c>
      <c r="F226" s="20">
        <v>1372</v>
      </c>
      <c r="G226" s="25"/>
      <c r="H226" s="25"/>
      <c r="I226" s="25"/>
      <c r="J226" s="25"/>
    </row>
    <row r="227" spans="1:24" x14ac:dyDescent="0.3">
      <c r="A227" s="28" t="s">
        <v>293</v>
      </c>
      <c r="B227" s="28" t="s">
        <v>395</v>
      </c>
      <c r="C227" s="24">
        <v>5</v>
      </c>
      <c r="D227" s="24">
        <v>7900</v>
      </c>
      <c r="E227" s="24">
        <v>8037</v>
      </c>
      <c r="F227" s="24">
        <v>15942</v>
      </c>
      <c r="G227" s="25"/>
      <c r="H227" s="25"/>
      <c r="I227" s="25"/>
      <c r="J227" s="25"/>
      <c r="K227" s="25"/>
    </row>
    <row r="228" spans="1:24" x14ac:dyDescent="0.3">
      <c r="A228" s="26" t="s">
        <v>251</v>
      </c>
      <c r="B228" s="26" t="s">
        <v>199</v>
      </c>
      <c r="C228" s="20">
        <v>0</v>
      </c>
      <c r="D228" s="20">
        <v>8813</v>
      </c>
      <c r="E228" s="20">
        <v>0</v>
      </c>
      <c r="F228" s="20">
        <v>8813</v>
      </c>
      <c r="G228" s="25"/>
      <c r="H228" s="25"/>
      <c r="I228" s="25"/>
      <c r="J228" s="25"/>
      <c r="K228" s="25"/>
      <c r="L228" s="25"/>
    </row>
    <row r="229" spans="1:24" x14ac:dyDescent="0.3">
      <c r="A229" s="26" t="s">
        <v>251</v>
      </c>
      <c r="B229" s="26" t="s">
        <v>245</v>
      </c>
      <c r="C229" s="20">
        <v>199</v>
      </c>
      <c r="D229" s="20">
        <v>18</v>
      </c>
      <c r="E229" s="20">
        <v>2042</v>
      </c>
      <c r="F229" s="20">
        <v>2259</v>
      </c>
      <c r="G229" s="25"/>
      <c r="H229" s="25"/>
      <c r="I229" s="25"/>
      <c r="J229" s="25"/>
      <c r="K229" s="25"/>
      <c r="L229" s="25"/>
      <c r="M229" s="25"/>
    </row>
    <row r="230" spans="1:24" x14ac:dyDescent="0.3">
      <c r="A230" s="26" t="s">
        <v>251</v>
      </c>
      <c r="B230" s="26" t="s">
        <v>246</v>
      </c>
      <c r="C230" s="20">
        <v>0</v>
      </c>
      <c r="D230" s="20">
        <v>18</v>
      </c>
      <c r="E230" s="20">
        <v>0</v>
      </c>
      <c r="F230" s="20">
        <v>18</v>
      </c>
      <c r="G230" s="25"/>
      <c r="H230" s="25"/>
      <c r="I230" s="25"/>
      <c r="J230" s="25"/>
      <c r="K230" s="25"/>
      <c r="L230" s="25"/>
      <c r="M230" s="25"/>
      <c r="N230" s="25"/>
    </row>
    <row r="231" spans="1:24" x14ac:dyDescent="0.3">
      <c r="A231" s="26" t="s">
        <v>251</v>
      </c>
      <c r="B231" s="26" t="s">
        <v>247</v>
      </c>
      <c r="C231" s="20">
        <v>0</v>
      </c>
      <c r="D231" s="20">
        <v>12</v>
      </c>
      <c r="E231" s="20">
        <v>0</v>
      </c>
      <c r="F231" s="20">
        <v>12</v>
      </c>
      <c r="G231" s="25"/>
      <c r="H231" s="25"/>
      <c r="I231" s="25"/>
      <c r="J231" s="25"/>
      <c r="K231" s="25"/>
      <c r="L231" s="25"/>
      <c r="M231" s="25"/>
      <c r="N231" s="25"/>
      <c r="O231" s="25"/>
    </row>
    <row r="232" spans="1:24" x14ac:dyDescent="0.3">
      <c r="A232" s="26" t="s">
        <v>251</v>
      </c>
      <c r="B232" s="26" t="s">
        <v>248</v>
      </c>
      <c r="C232" s="20">
        <v>0</v>
      </c>
      <c r="D232" s="20">
        <v>16</v>
      </c>
      <c r="E232" s="20">
        <v>0</v>
      </c>
      <c r="F232" s="20">
        <v>16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24" x14ac:dyDescent="0.3">
      <c r="A233" s="26" t="s">
        <v>251</v>
      </c>
      <c r="B233" s="26" t="s">
        <v>249</v>
      </c>
      <c r="C233" s="20">
        <v>0</v>
      </c>
      <c r="D233" s="20">
        <v>1</v>
      </c>
      <c r="E233" s="20">
        <v>0</v>
      </c>
      <c r="F233" s="20">
        <v>1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24" x14ac:dyDescent="0.3">
      <c r="A234" s="26" t="s">
        <v>251</v>
      </c>
      <c r="B234" s="26" t="s">
        <v>250</v>
      </c>
      <c r="C234" s="20">
        <v>0</v>
      </c>
      <c r="D234" s="20">
        <v>13</v>
      </c>
      <c r="E234" s="20">
        <v>0</v>
      </c>
      <c r="F234" s="20">
        <v>13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24" x14ac:dyDescent="0.3">
      <c r="A235" s="26" t="s">
        <v>251</v>
      </c>
      <c r="B235" s="26" t="s">
        <v>251</v>
      </c>
      <c r="C235" s="20">
        <v>0</v>
      </c>
      <c r="D235" s="20">
        <v>7</v>
      </c>
      <c r="E235" s="20">
        <v>0</v>
      </c>
      <c r="F235" s="20">
        <v>7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</row>
    <row r="236" spans="1:24" x14ac:dyDescent="0.3">
      <c r="A236" s="26" t="s">
        <v>251</v>
      </c>
      <c r="B236" s="26" t="s">
        <v>252</v>
      </c>
      <c r="C236" s="20">
        <v>0</v>
      </c>
      <c r="D236" s="20">
        <v>7</v>
      </c>
      <c r="E236" s="20">
        <v>0</v>
      </c>
      <c r="F236" s="20">
        <v>7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4" x14ac:dyDescent="0.3">
      <c r="A237" s="26" t="s">
        <v>251</v>
      </c>
      <c r="B237" s="26" t="s">
        <v>253</v>
      </c>
      <c r="C237" s="20">
        <v>0</v>
      </c>
      <c r="D237" s="20">
        <v>17</v>
      </c>
      <c r="E237" s="20">
        <v>0</v>
      </c>
      <c r="F237" s="20">
        <v>17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4" x14ac:dyDescent="0.3">
      <c r="A238" s="26" t="s">
        <v>251</v>
      </c>
      <c r="B238" s="26" t="s">
        <v>254</v>
      </c>
      <c r="C238" s="20">
        <v>0</v>
      </c>
      <c r="D238" s="20">
        <v>7</v>
      </c>
      <c r="E238" s="20">
        <v>0</v>
      </c>
      <c r="F238" s="20">
        <v>7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:24" x14ac:dyDescent="0.3">
      <c r="A239" s="26" t="s">
        <v>251</v>
      </c>
      <c r="B239" s="26" t="s">
        <v>255</v>
      </c>
      <c r="C239" s="20">
        <v>0</v>
      </c>
      <c r="D239" s="20">
        <v>1</v>
      </c>
      <c r="E239" s="20">
        <v>0</v>
      </c>
      <c r="F239" s="20">
        <v>1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4" x14ac:dyDescent="0.3">
      <c r="A240" s="26" t="s">
        <v>251</v>
      </c>
      <c r="B240" s="26" t="s">
        <v>256</v>
      </c>
      <c r="C240" s="20">
        <v>0</v>
      </c>
      <c r="D240" s="20">
        <v>17</v>
      </c>
      <c r="E240" s="20">
        <v>0</v>
      </c>
      <c r="F240" s="20">
        <v>17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40" x14ac:dyDescent="0.3">
      <c r="A241" s="28" t="s">
        <v>251</v>
      </c>
      <c r="B241" s="28" t="s">
        <v>396</v>
      </c>
      <c r="C241" s="24">
        <v>199</v>
      </c>
      <c r="D241" s="24">
        <v>8947</v>
      </c>
      <c r="E241" s="24">
        <v>2042</v>
      </c>
      <c r="F241" s="24">
        <v>11188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40" x14ac:dyDescent="0.3">
      <c r="A242" s="26" t="s">
        <v>133</v>
      </c>
      <c r="B242" s="26" t="s">
        <v>257</v>
      </c>
      <c r="C242" s="20">
        <v>0</v>
      </c>
      <c r="D242" s="20">
        <v>11457</v>
      </c>
      <c r="E242" s="20">
        <v>0</v>
      </c>
      <c r="F242" s="20">
        <v>11457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40" x14ac:dyDescent="0.3">
      <c r="A243" s="26" t="s">
        <v>133</v>
      </c>
      <c r="B243" s="26" t="s">
        <v>258</v>
      </c>
      <c r="C243" s="20">
        <v>0</v>
      </c>
      <c r="D243" s="20">
        <v>13</v>
      </c>
      <c r="E243" s="20">
        <v>0</v>
      </c>
      <c r="F243" s="20">
        <v>13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40" x14ac:dyDescent="0.3">
      <c r="A244" s="26" t="s">
        <v>133</v>
      </c>
      <c r="B244" s="26" t="s">
        <v>222</v>
      </c>
      <c r="C244" s="20">
        <v>0</v>
      </c>
      <c r="D244" s="20">
        <v>12</v>
      </c>
      <c r="E244" s="20">
        <v>0</v>
      </c>
      <c r="F244" s="20">
        <v>12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40" x14ac:dyDescent="0.3">
      <c r="A245" s="26" t="s">
        <v>133</v>
      </c>
      <c r="B245" s="26" t="s">
        <v>260</v>
      </c>
      <c r="C245" s="20">
        <v>0</v>
      </c>
      <c r="D245" s="20">
        <v>34</v>
      </c>
      <c r="E245" s="20">
        <v>1</v>
      </c>
      <c r="F245" s="20">
        <v>35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spans="1:40" x14ac:dyDescent="0.3">
      <c r="A246" s="26" t="s">
        <v>133</v>
      </c>
      <c r="B246" s="26" t="s">
        <v>261</v>
      </c>
      <c r="C246" s="20">
        <v>0</v>
      </c>
      <c r="D246" s="20">
        <v>12</v>
      </c>
      <c r="E246" s="20">
        <v>0</v>
      </c>
      <c r="F246" s="20">
        <v>12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</row>
    <row r="247" spans="1:40" x14ac:dyDescent="0.3">
      <c r="A247" s="26" t="s">
        <v>133</v>
      </c>
      <c r="B247" s="26" t="s">
        <v>262</v>
      </c>
      <c r="C247" s="20">
        <v>0</v>
      </c>
      <c r="D247" s="20">
        <v>11</v>
      </c>
      <c r="E247" s="20">
        <v>0</v>
      </c>
      <c r="F247" s="20">
        <v>11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</row>
    <row r="248" spans="1:40" x14ac:dyDescent="0.3">
      <c r="A248" s="26" t="s">
        <v>133</v>
      </c>
      <c r="B248" s="26" t="s">
        <v>397</v>
      </c>
      <c r="C248" s="20">
        <v>0</v>
      </c>
      <c r="D248" s="20">
        <v>135</v>
      </c>
      <c r="E248" s="20">
        <v>2301</v>
      </c>
      <c r="F248" s="20">
        <v>2436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1:40" x14ac:dyDescent="0.3">
      <c r="A249" s="26" t="s">
        <v>133</v>
      </c>
      <c r="B249" s="26" t="s">
        <v>130</v>
      </c>
      <c r="C249" s="20">
        <v>0</v>
      </c>
      <c r="D249" s="20">
        <v>23</v>
      </c>
      <c r="E249" s="20">
        <v>0</v>
      </c>
      <c r="F249" s="20">
        <v>23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</row>
    <row r="250" spans="1:40" x14ac:dyDescent="0.3">
      <c r="A250" s="26" t="s">
        <v>133</v>
      </c>
      <c r="B250" s="26" t="s">
        <v>263</v>
      </c>
      <c r="C250" s="20">
        <v>0</v>
      </c>
      <c r="D250" s="20">
        <v>15</v>
      </c>
      <c r="E250" s="20">
        <v>0</v>
      </c>
      <c r="F250" s="20">
        <v>15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pans="1:40" x14ac:dyDescent="0.3">
      <c r="A251" s="26" t="s">
        <v>133</v>
      </c>
      <c r="B251" s="26" t="s">
        <v>132</v>
      </c>
      <c r="C251" s="20">
        <v>0</v>
      </c>
      <c r="D251" s="20">
        <v>61</v>
      </c>
      <c r="E251" s="20">
        <v>1023</v>
      </c>
      <c r="F251" s="20">
        <v>1084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40" x14ac:dyDescent="0.3">
      <c r="A252" s="26" t="s">
        <v>133</v>
      </c>
      <c r="B252" s="26" t="s">
        <v>226</v>
      </c>
      <c r="C252" s="20">
        <v>0</v>
      </c>
      <c r="D252" s="20">
        <v>5</v>
      </c>
      <c r="E252" s="20">
        <v>0</v>
      </c>
      <c r="F252" s="20">
        <v>5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</row>
    <row r="253" spans="1:40" x14ac:dyDescent="0.3">
      <c r="A253" s="26" t="s">
        <v>133</v>
      </c>
      <c r="B253" s="26" t="s">
        <v>251</v>
      </c>
      <c r="C253" s="20">
        <v>0</v>
      </c>
      <c r="D253" s="20">
        <v>224</v>
      </c>
      <c r="E253" s="20">
        <v>2702</v>
      </c>
      <c r="F253" s="20">
        <v>2926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</row>
    <row r="254" spans="1:40" x14ac:dyDescent="0.3">
      <c r="A254" s="26" t="s">
        <v>133</v>
      </c>
      <c r="B254" s="26" t="s">
        <v>264</v>
      </c>
      <c r="C254" s="20">
        <v>0</v>
      </c>
      <c r="D254" s="20">
        <v>7</v>
      </c>
      <c r="E254" s="20">
        <v>0</v>
      </c>
      <c r="F254" s="20">
        <v>7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</row>
    <row r="255" spans="1:40" x14ac:dyDescent="0.3">
      <c r="A255" s="26" t="s">
        <v>133</v>
      </c>
      <c r="B255" s="26" t="s">
        <v>265</v>
      </c>
      <c r="C255" s="20">
        <v>0</v>
      </c>
      <c r="D255" s="20">
        <v>12</v>
      </c>
      <c r="E255" s="20">
        <v>0</v>
      </c>
      <c r="F255" s="20">
        <v>12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40" x14ac:dyDescent="0.3">
      <c r="A256" s="26" t="s">
        <v>133</v>
      </c>
      <c r="B256" s="26" t="s">
        <v>266</v>
      </c>
      <c r="C256" s="20">
        <v>0</v>
      </c>
      <c r="D256" s="20">
        <v>9</v>
      </c>
      <c r="E256" s="20">
        <v>0</v>
      </c>
      <c r="F256" s="20">
        <v>9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</row>
    <row r="257" spans="1:56" x14ac:dyDescent="0.3">
      <c r="A257" s="26" t="s">
        <v>133</v>
      </c>
      <c r="B257" s="26" t="s">
        <v>267</v>
      </c>
      <c r="C257" s="20">
        <v>0</v>
      </c>
      <c r="D257" s="20">
        <v>11</v>
      </c>
      <c r="E257" s="20">
        <v>0</v>
      </c>
      <c r="F257" s="20">
        <v>11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</row>
    <row r="258" spans="1:56" x14ac:dyDescent="0.3">
      <c r="A258" s="26" t="s">
        <v>133</v>
      </c>
      <c r="B258" s="26" t="s">
        <v>259</v>
      </c>
      <c r="C258" s="20">
        <v>0</v>
      </c>
      <c r="D258" s="20">
        <v>30</v>
      </c>
      <c r="E258" s="20">
        <v>0</v>
      </c>
      <c r="F258" s="20">
        <v>30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</row>
    <row r="259" spans="1:56" x14ac:dyDescent="0.3">
      <c r="A259" s="28" t="s">
        <v>133</v>
      </c>
      <c r="B259" s="28" t="s">
        <v>398</v>
      </c>
      <c r="C259" s="20">
        <v>0</v>
      </c>
      <c r="D259" s="24">
        <v>12071</v>
      </c>
      <c r="E259" s="24">
        <v>6027</v>
      </c>
      <c r="F259" s="24">
        <v>18098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</row>
    <row r="260" spans="1:56" x14ac:dyDescent="0.3">
      <c r="A260" s="26" t="s">
        <v>399</v>
      </c>
      <c r="B260" s="26" t="s">
        <v>257</v>
      </c>
      <c r="C260" s="20">
        <v>0</v>
      </c>
      <c r="D260" s="20">
        <v>12355</v>
      </c>
      <c r="E260" s="20">
        <v>0</v>
      </c>
      <c r="F260" s="20">
        <v>12355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</row>
    <row r="261" spans="1:56" x14ac:dyDescent="0.3">
      <c r="A261" s="26" t="s">
        <v>399</v>
      </c>
      <c r="B261" s="26" t="s">
        <v>268</v>
      </c>
      <c r="C261" s="20">
        <v>0</v>
      </c>
      <c r="D261" s="20">
        <v>7</v>
      </c>
      <c r="E261" s="20">
        <v>0</v>
      </c>
      <c r="F261" s="20">
        <v>7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</row>
    <row r="262" spans="1:56" x14ac:dyDescent="0.3">
      <c r="A262" s="26" t="s">
        <v>399</v>
      </c>
      <c r="B262" s="26" t="s">
        <v>269</v>
      </c>
      <c r="C262" s="20">
        <v>0</v>
      </c>
      <c r="D262" s="20">
        <v>5</v>
      </c>
      <c r="E262" s="20">
        <v>0</v>
      </c>
      <c r="F262" s="20">
        <v>5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</row>
    <row r="263" spans="1:56" x14ac:dyDescent="0.3">
      <c r="A263" s="26" t="s">
        <v>399</v>
      </c>
      <c r="B263" s="26" t="s">
        <v>270</v>
      </c>
      <c r="C263" s="20">
        <v>0</v>
      </c>
      <c r="D263" s="20">
        <v>29</v>
      </c>
      <c r="E263" s="20">
        <v>0</v>
      </c>
      <c r="F263" s="20">
        <v>29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</row>
    <row r="264" spans="1:56" x14ac:dyDescent="0.3">
      <c r="A264" s="26" t="s">
        <v>399</v>
      </c>
      <c r="B264" s="26" t="s">
        <v>271</v>
      </c>
      <c r="C264" s="20">
        <v>0</v>
      </c>
      <c r="D264" s="20">
        <v>8</v>
      </c>
      <c r="E264" s="20">
        <v>0</v>
      </c>
      <c r="F264" s="20">
        <v>8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</row>
    <row r="265" spans="1:56" x14ac:dyDescent="0.3">
      <c r="A265" s="26" t="s">
        <v>399</v>
      </c>
      <c r="B265" s="26" t="s">
        <v>246</v>
      </c>
      <c r="C265" s="20">
        <v>0</v>
      </c>
      <c r="D265" s="20">
        <v>12</v>
      </c>
      <c r="E265" s="20">
        <v>0</v>
      </c>
      <c r="F265" s="20">
        <v>12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</row>
    <row r="266" spans="1:56" x14ac:dyDescent="0.3">
      <c r="A266" s="26" t="s">
        <v>399</v>
      </c>
      <c r="B266" s="26" t="s">
        <v>185</v>
      </c>
      <c r="C266" s="20">
        <v>0</v>
      </c>
      <c r="D266" s="20">
        <v>4</v>
      </c>
      <c r="E266" s="20">
        <v>0</v>
      </c>
      <c r="F266" s="20">
        <v>4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</row>
    <row r="267" spans="1:56" x14ac:dyDescent="0.3">
      <c r="A267" s="26" t="s">
        <v>399</v>
      </c>
      <c r="B267" s="26" t="s">
        <v>272</v>
      </c>
      <c r="C267" s="20">
        <v>0</v>
      </c>
      <c r="D267" s="20">
        <v>4</v>
      </c>
      <c r="E267" s="20">
        <v>0</v>
      </c>
      <c r="F267" s="20">
        <v>4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</row>
    <row r="268" spans="1:56" x14ac:dyDescent="0.3">
      <c r="A268" s="26" t="s">
        <v>399</v>
      </c>
      <c r="B268" s="26" t="s">
        <v>273</v>
      </c>
      <c r="C268" s="20">
        <v>0</v>
      </c>
      <c r="D268" s="20">
        <v>5</v>
      </c>
      <c r="E268" s="20">
        <v>0</v>
      </c>
      <c r="F268" s="20">
        <v>5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</row>
    <row r="269" spans="1:56" x14ac:dyDescent="0.3">
      <c r="A269" s="26" t="s">
        <v>399</v>
      </c>
      <c r="B269" s="26" t="s">
        <v>274</v>
      </c>
      <c r="C269" s="20">
        <v>0</v>
      </c>
      <c r="D269" s="20">
        <v>10</v>
      </c>
      <c r="E269" s="20">
        <v>0</v>
      </c>
      <c r="F269" s="20">
        <v>10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</row>
    <row r="270" spans="1:56" x14ac:dyDescent="0.3">
      <c r="A270" s="26" t="s">
        <v>399</v>
      </c>
      <c r="B270" s="26" t="s">
        <v>400</v>
      </c>
      <c r="C270" s="20">
        <v>0</v>
      </c>
      <c r="D270" s="20">
        <v>47</v>
      </c>
      <c r="E270" s="20">
        <v>0</v>
      </c>
      <c r="F270" s="20">
        <v>47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</row>
    <row r="271" spans="1:56" x14ac:dyDescent="0.3">
      <c r="A271" s="26" t="s">
        <v>399</v>
      </c>
      <c r="B271" s="26" t="s">
        <v>275</v>
      </c>
      <c r="C271" s="20">
        <v>0</v>
      </c>
      <c r="D271" s="20">
        <v>29</v>
      </c>
      <c r="E271" s="20">
        <v>0</v>
      </c>
      <c r="F271" s="20">
        <v>29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</row>
    <row r="272" spans="1:56" x14ac:dyDescent="0.3">
      <c r="A272" s="26" t="s">
        <v>399</v>
      </c>
      <c r="B272" s="26" t="s">
        <v>276</v>
      </c>
      <c r="C272" s="20">
        <v>0</v>
      </c>
      <c r="D272" s="20">
        <v>11</v>
      </c>
      <c r="E272" s="20">
        <v>0</v>
      </c>
      <c r="F272" s="20">
        <v>11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</row>
    <row r="273" spans="1:72" x14ac:dyDescent="0.3">
      <c r="A273" s="26" t="s">
        <v>399</v>
      </c>
      <c r="B273" s="26" t="s">
        <v>277</v>
      </c>
      <c r="C273" s="20">
        <v>0</v>
      </c>
      <c r="D273" s="20">
        <v>6</v>
      </c>
      <c r="E273" s="20">
        <v>0</v>
      </c>
      <c r="F273" s="20">
        <v>6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</row>
    <row r="274" spans="1:72" x14ac:dyDescent="0.3">
      <c r="A274" s="26" t="s">
        <v>399</v>
      </c>
      <c r="B274" s="26" t="s">
        <v>80</v>
      </c>
      <c r="C274" s="20">
        <v>0</v>
      </c>
      <c r="D274" s="20">
        <v>24</v>
      </c>
      <c r="E274" s="20">
        <v>0</v>
      </c>
      <c r="F274" s="20">
        <v>24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</row>
    <row r="275" spans="1:72" x14ac:dyDescent="0.3">
      <c r="A275" s="26" t="s">
        <v>399</v>
      </c>
      <c r="B275" s="26" t="s">
        <v>278</v>
      </c>
      <c r="C275" s="20">
        <v>0</v>
      </c>
      <c r="D275" s="20">
        <v>37</v>
      </c>
      <c r="E275" s="20">
        <v>0</v>
      </c>
      <c r="F275" s="20">
        <v>37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</row>
    <row r="276" spans="1:72" x14ac:dyDescent="0.3">
      <c r="A276" s="26" t="s">
        <v>399</v>
      </c>
      <c r="B276" s="26" t="s">
        <v>279</v>
      </c>
      <c r="C276" s="20">
        <v>0</v>
      </c>
      <c r="D276" s="20">
        <v>65</v>
      </c>
      <c r="E276" s="20">
        <v>2858</v>
      </c>
      <c r="F276" s="20">
        <v>2923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</row>
    <row r="277" spans="1:72" x14ac:dyDescent="0.3">
      <c r="A277" s="26" t="s">
        <v>399</v>
      </c>
      <c r="B277" s="26" t="s">
        <v>280</v>
      </c>
      <c r="C277" s="20">
        <v>0</v>
      </c>
      <c r="D277" s="20">
        <v>10</v>
      </c>
      <c r="E277" s="20">
        <v>0</v>
      </c>
      <c r="F277" s="20">
        <v>10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</row>
    <row r="278" spans="1:72" x14ac:dyDescent="0.3">
      <c r="A278" s="26" t="s">
        <v>399</v>
      </c>
      <c r="B278" s="26" t="s">
        <v>281</v>
      </c>
      <c r="C278" s="20">
        <v>0</v>
      </c>
      <c r="D278" s="20">
        <v>5</v>
      </c>
      <c r="E278" s="20">
        <v>0</v>
      </c>
      <c r="F278" s="20">
        <v>5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</row>
    <row r="279" spans="1:72" x14ac:dyDescent="0.3">
      <c r="A279" s="26" t="s">
        <v>399</v>
      </c>
      <c r="B279" s="26" t="s">
        <v>282</v>
      </c>
      <c r="C279" s="20">
        <v>0</v>
      </c>
      <c r="D279" s="20">
        <v>4</v>
      </c>
      <c r="E279" s="20">
        <v>0</v>
      </c>
      <c r="F279" s="20">
        <v>4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</row>
    <row r="280" spans="1:72" x14ac:dyDescent="0.3">
      <c r="A280" s="26" t="s">
        <v>399</v>
      </c>
      <c r="B280" s="26" t="s">
        <v>283</v>
      </c>
      <c r="C280" s="20">
        <v>0</v>
      </c>
      <c r="D280" s="20">
        <v>3</v>
      </c>
      <c r="E280" s="20">
        <v>0</v>
      </c>
      <c r="F280" s="20">
        <v>3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72" x14ac:dyDescent="0.3">
      <c r="A281" s="26" t="s">
        <v>399</v>
      </c>
      <c r="B281" s="26" t="s">
        <v>177</v>
      </c>
      <c r="C281" s="20">
        <v>0</v>
      </c>
      <c r="D281" s="20">
        <v>10</v>
      </c>
      <c r="E281" s="20">
        <v>5</v>
      </c>
      <c r="F281" s="20">
        <v>15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</row>
    <row r="282" spans="1:72" x14ac:dyDescent="0.3">
      <c r="A282" s="26" t="s">
        <v>399</v>
      </c>
      <c r="B282" s="26" t="s">
        <v>401</v>
      </c>
      <c r="C282" s="20">
        <v>0</v>
      </c>
      <c r="D282" s="20">
        <v>7</v>
      </c>
      <c r="E282" s="20">
        <v>0</v>
      </c>
      <c r="F282" s="20">
        <v>7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</row>
    <row r="283" spans="1:72" x14ac:dyDescent="0.3">
      <c r="A283" s="26" t="s">
        <v>399</v>
      </c>
      <c r="B283" s="26" t="s">
        <v>149</v>
      </c>
      <c r="C283" s="20">
        <v>0</v>
      </c>
      <c r="D283" s="20">
        <v>8</v>
      </c>
      <c r="E283" s="20">
        <v>0</v>
      </c>
      <c r="F283" s="20">
        <v>8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</row>
    <row r="284" spans="1:72" x14ac:dyDescent="0.3">
      <c r="A284" s="26" t="s">
        <v>399</v>
      </c>
      <c r="B284" s="26" t="s">
        <v>152</v>
      </c>
      <c r="C284" s="20">
        <v>0</v>
      </c>
      <c r="D284" s="20">
        <v>29</v>
      </c>
      <c r="E284" s="20">
        <v>0</v>
      </c>
      <c r="F284" s="20">
        <v>29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1:72" x14ac:dyDescent="0.3">
      <c r="A285" s="26" t="s">
        <v>399</v>
      </c>
      <c r="B285" s="26" t="s">
        <v>284</v>
      </c>
      <c r="C285" s="20">
        <v>0</v>
      </c>
      <c r="D285" s="20">
        <v>13</v>
      </c>
      <c r="E285" s="20">
        <v>0</v>
      </c>
      <c r="F285" s="20">
        <v>13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</row>
    <row r="286" spans="1:72" x14ac:dyDescent="0.3">
      <c r="A286" s="28" t="s">
        <v>399</v>
      </c>
      <c r="B286" s="28" t="s">
        <v>402</v>
      </c>
      <c r="C286" s="20">
        <v>0</v>
      </c>
      <c r="D286" s="24">
        <v>12747</v>
      </c>
      <c r="E286" s="24">
        <v>2863</v>
      </c>
      <c r="F286" s="24">
        <v>15610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</row>
    <row r="287" spans="1:72" x14ac:dyDescent="0.3">
      <c r="A287" s="26" t="s">
        <v>403</v>
      </c>
      <c r="B287" s="26" t="s">
        <v>285</v>
      </c>
      <c r="C287" s="20">
        <v>0</v>
      </c>
      <c r="D287" s="20">
        <v>7737</v>
      </c>
      <c r="E287" s="20">
        <v>0</v>
      </c>
      <c r="F287" s="20">
        <v>7737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</row>
    <row r="288" spans="1:72" x14ac:dyDescent="0.3">
      <c r="A288" s="26" t="s">
        <v>403</v>
      </c>
      <c r="B288" s="26" t="s">
        <v>286</v>
      </c>
      <c r="C288" s="20">
        <v>0</v>
      </c>
      <c r="D288" s="20">
        <v>4</v>
      </c>
      <c r="E288" s="20">
        <v>0</v>
      </c>
      <c r="F288" s="20">
        <v>4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</row>
    <row r="289" spans="1:88" x14ac:dyDescent="0.3">
      <c r="A289" s="26" t="s">
        <v>403</v>
      </c>
      <c r="B289" s="26" t="s">
        <v>287</v>
      </c>
      <c r="C289" s="20">
        <v>0</v>
      </c>
      <c r="D289" s="20">
        <v>6</v>
      </c>
      <c r="E289" s="20">
        <v>0</v>
      </c>
      <c r="F289" s="20">
        <v>6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</row>
    <row r="290" spans="1:88" x14ac:dyDescent="0.3">
      <c r="A290" s="26" t="s">
        <v>403</v>
      </c>
      <c r="B290" s="26" t="s">
        <v>288</v>
      </c>
      <c r="C290" s="20">
        <v>0</v>
      </c>
      <c r="D290" s="20">
        <v>7</v>
      </c>
      <c r="E290" s="20">
        <v>0</v>
      </c>
      <c r="F290" s="20">
        <v>7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</row>
    <row r="291" spans="1:88" x14ac:dyDescent="0.3">
      <c r="A291" s="26" t="s">
        <v>403</v>
      </c>
      <c r="B291" s="26" t="s">
        <v>289</v>
      </c>
      <c r="C291" s="20">
        <v>0</v>
      </c>
      <c r="D291" s="20">
        <v>7</v>
      </c>
      <c r="E291" s="20">
        <v>0</v>
      </c>
      <c r="F291" s="20">
        <v>7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</row>
    <row r="292" spans="1:88" x14ac:dyDescent="0.3">
      <c r="A292" s="26" t="s">
        <v>403</v>
      </c>
      <c r="B292" s="26" t="s">
        <v>290</v>
      </c>
      <c r="C292" s="20">
        <v>0</v>
      </c>
      <c r="D292" s="20">
        <v>11</v>
      </c>
      <c r="E292" s="20">
        <v>0</v>
      </c>
      <c r="F292" s="20">
        <v>11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</row>
    <row r="293" spans="1:88" x14ac:dyDescent="0.3">
      <c r="A293" s="26" t="s">
        <v>403</v>
      </c>
      <c r="B293" s="26" t="s">
        <v>291</v>
      </c>
      <c r="C293" s="20">
        <v>0</v>
      </c>
      <c r="D293" s="20">
        <v>5</v>
      </c>
      <c r="E293" s="20">
        <v>0</v>
      </c>
      <c r="F293" s="20">
        <v>5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</row>
    <row r="294" spans="1:88" x14ac:dyDescent="0.3">
      <c r="A294" s="26" t="s">
        <v>403</v>
      </c>
      <c r="B294" s="26" t="s">
        <v>292</v>
      </c>
      <c r="C294" s="20">
        <v>0</v>
      </c>
      <c r="D294" s="20">
        <v>11</v>
      </c>
      <c r="E294" s="20">
        <v>0</v>
      </c>
      <c r="F294" s="20">
        <v>11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</row>
    <row r="295" spans="1:88" x14ac:dyDescent="0.3">
      <c r="A295" s="26" t="s">
        <v>403</v>
      </c>
      <c r="B295" s="26" t="s">
        <v>103</v>
      </c>
      <c r="C295" s="20">
        <v>0</v>
      </c>
      <c r="D295" s="20">
        <v>6</v>
      </c>
      <c r="E295" s="20">
        <v>0</v>
      </c>
      <c r="F295" s="20">
        <v>6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</row>
    <row r="296" spans="1:88" x14ac:dyDescent="0.3">
      <c r="A296" s="26" t="s">
        <v>403</v>
      </c>
      <c r="B296" s="26" t="s">
        <v>293</v>
      </c>
      <c r="C296" s="20">
        <v>0</v>
      </c>
      <c r="D296" s="20">
        <v>29</v>
      </c>
      <c r="E296" s="20">
        <v>0</v>
      </c>
      <c r="F296" s="20">
        <v>29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</row>
    <row r="297" spans="1:88" x14ac:dyDescent="0.3">
      <c r="A297" s="26" t="s">
        <v>403</v>
      </c>
      <c r="B297" s="26" t="s">
        <v>294</v>
      </c>
      <c r="C297" s="20">
        <v>0</v>
      </c>
      <c r="D297" s="20">
        <v>14</v>
      </c>
      <c r="E297" s="20">
        <v>0</v>
      </c>
      <c r="F297" s="20">
        <v>14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</row>
    <row r="298" spans="1:88" x14ac:dyDescent="0.3">
      <c r="A298" s="26" t="s">
        <v>403</v>
      </c>
      <c r="B298" s="26" t="s">
        <v>295</v>
      </c>
      <c r="C298" s="20">
        <v>0</v>
      </c>
      <c r="D298" s="20">
        <v>2</v>
      </c>
      <c r="E298" s="20">
        <v>0</v>
      </c>
      <c r="F298" s="20">
        <v>2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</row>
    <row r="299" spans="1:88" x14ac:dyDescent="0.3">
      <c r="A299" s="26" t="s">
        <v>403</v>
      </c>
      <c r="B299" s="26" t="s">
        <v>296</v>
      </c>
      <c r="C299" s="20">
        <v>0</v>
      </c>
      <c r="D299" s="20">
        <v>12</v>
      </c>
      <c r="E299" s="20">
        <v>0</v>
      </c>
      <c r="F299" s="20">
        <v>12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</row>
    <row r="300" spans="1:88" x14ac:dyDescent="0.3">
      <c r="A300" s="26" t="s">
        <v>403</v>
      </c>
      <c r="B300" s="26" t="s">
        <v>297</v>
      </c>
      <c r="C300" s="20">
        <v>0</v>
      </c>
      <c r="D300" s="20">
        <v>2</v>
      </c>
      <c r="E300" s="20">
        <v>0</v>
      </c>
      <c r="F300" s="20">
        <v>2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</row>
    <row r="301" spans="1:88" x14ac:dyDescent="0.3">
      <c r="A301" s="26" t="s">
        <v>403</v>
      </c>
      <c r="B301" s="26" t="s">
        <v>211</v>
      </c>
      <c r="C301" s="20">
        <v>0</v>
      </c>
      <c r="D301" s="20">
        <v>5</v>
      </c>
      <c r="E301" s="20">
        <v>0</v>
      </c>
      <c r="F301" s="20">
        <v>5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</row>
    <row r="302" spans="1:88" x14ac:dyDescent="0.3">
      <c r="A302" s="26" t="s">
        <v>403</v>
      </c>
      <c r="B302" s="26" t="s">
        <v>298</v>
      </c>
      <c r="C302" s="20">
        <v>1116</v>
      </c>
      <c r="D302" s="20">
        <v>20</v>
      </c>
      <c r="E302" s="20">
        <v>3683</v>
      </c>
      <c r="F302" s="20">
        <v>4819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</row>
    <row r="303" spans="1:88" x14ac:dyDescent="0.3">
      <c r="A303" s="26" t="s">
        <v>403</v>
      </c>
      <c r="B303" s="26" t="s">
        <v>299</v>
      </c>
      <c r="C303" s="20">
        <v>0</v>
      </c>
      <c r="D303" s="20">
        <v>12</v>
      </c>
      <c r="E303" s="20">
        <v>0</v>
      </c>
      <c r="F303" s="20">
        <v>12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</row>
    <row r="304" spans="1:88" x14ac:dyDescent="0.3">
      <c r="A304" s="26" t="s">
        <v>403</v>
      </c>
      <c r="B304" s="26" t="s">
        <v>300</v>
      </c>
      <c r="C304" s="20">
        <v>0</v>
      </c>
      <c r="D304" s="20">
        <v>4</v>
      </c>
      <c r="E304" s="20">
        <v>0</v>
      </c>
      <c r="F304" s="20">
        <v>4</v>
      </c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</row>
    <row r="305" spans="1:104" x14ac:dyDescent="0.3">
      <c r="A305" s="26" t="s">
        <v>403</v>
      </c>
      <c r="B305" s="26" t="s">
        <v>214</v>
      </c>
      <c r="C305" s="20">
        <v>0</v>
      </c>
      <c r="D305" s="20">
        <v>11</v>
      </c>
      <c r="E305" s="20">
        <v>0</v>
      </c>
      <c r="F305" s="20">
        <v>11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</row>
    <row r="306" spans="1:104" x14ac:dyDescent="0.3">
      <c r="A306" s="28" t="s">
        <v>403</v>
      </c>
      <c r="B306" s="28" t="s">
        <v>404</v>
      </c>
      <c r="C306" s="24">
        <v>1116</v>
      </c>
      <c r="D306" s="24">
        <v>7905</v>
      </c>
      <c r="E306" s="24">
        <v>3683</v>
      </c>
      <c r="F306" s="24">
        <v>12704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</row>
    <row r="307" spans="1:104" x14ac:dyDescent="0.3">
      <c r="A307" s="26" t="s">
        <v>299</v>
      </c>
      <c r="B307" s="26" t="s">
        <v>96</v>
      </c>
      <c r="C307" s="20">
        <v>0</v>
      </c>
      <c r="D307" s="20">
        <v>6320</v>
      </c>
      <c r="E307" s="20">
        <v>0</v>
      </c>
      <c r="F307" s="20">
        <v>6320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</row>
    <row r="308" spans="1:104" x14ac:dyDescent="0.3">
      <c r="A308" s="26" t="s">
        <v>299</v>
      </c>
      <c r="B308" s="26" t="s">
        <v>79</v>
      </c>
      <c r="C308" s="20">
        <v>60</v>
      </c>
      <c r="D308" s="20">
        <v>21</v>
      </c>
      <c r="E308" s="20">
        <v>0</v>
      </c>
      <c r="F308" s="20">
        <v>81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</row>
    <row r="309" spans="1:104" x14ac:dyDescent="0.3">
      <c r="A309" s="26" t="s">
        <v>299</v>
      </c>
      <c r="B309" s="26" t="s">
        <v>100</v>
      </c>
      <c r="C309" s="20">
        <v>0</v>
      </c>
      <c r="D309" s="20">
        <v>13</v>
      </c>
      <c r="E309" s="20">
        <v>0</v>
      </c>
      <c r="F309" s="20">
        <v>13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</row>
    <row r="310" spans="1:104" x14ac:dyDescent="0.3">
      <c r="A310" s="26" t="s">
        <v>299</v>
      </c>
      <c r="B310" s="26" t="s">
        <v>139</v>
      </c>
      <c r="C310" s="20">
        <v>0</v>
      </c>
      <c r="D310" s="20">
        <v>41</v>
      </c>
      <c r="E310" s="20">
        <v>0</v>
      </c>
      <c r="F310" s="20">
        <v>41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</row>
    <row r="311" spans="1:104" x14ac:dyDescent="0.3">
      <c r="A311" s="26" t="s">
        <v>299</v>
      </c>
      <c r="B311" s="26" t="s">
        <v>301</v>
      </c>
      <c r="C311" s="20">
        <v>0</v>
      </c>
      <c r="D311" s="20">
        <v>7</v>
      </c>
      <c r="E311" s="20">
        <v>0</v>
      </c>
      <c r="F311" s="20">
        <v>7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</row>
    <row r="312" spans="1:104" x14ac:dyDescent="0.3">
      <c r="A312" s="26" t="s">
        <v>299</v>
      </c>
      <c r="B312" s="26" t="s">
        <v>302</v>
      </c>
      <c r="C312" s="20">
        <v>0</v>
      </c>
      <c r="D312" s="20">
        <v>9</v>
      </c>
      <c r="E312" s="20">
        <v>0</v>
      </c>
      <c r="F312" s="20">
        <v>9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</row>
    <row r="313" spans="1:104" x14ac:dyDescent="0.3">
      <c r="A313" s="26" t="s">
        <v>299</v>
      </c>
      <c r="B313" s="26" t="s">
        <v>80</v>
      </c>
      <c r="C313" s="20">
        <v>1298</v>
      </c>
      <c r="D313" s="20">
        <v>38</v>
      </c>
      <c r="E313" s="20">
        <v>52</v>
      </c>
      <c r="F313" s="20">
        <v>1388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</row>
    <row r="314" spans="1:104" x14ac:dyDescent="0.3">
      <c r="A314" s="26" t="s">
        <v>299</v>
      </c>
      <c r="B314" s="26" t="s">
        <v>303</v>
      </c>
      <c r="C314" s="20">
        <v>0</v>
      </c>
      <c r="D314" s="20">
        <v>17</v>
      </c>
      <c r="E314" s="20">
        <v>0</v>
      </c>
      <c r="F314" s="20">
        <v>17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</row>
    <row r="315" spans="1:104" x14ac:dyDescent="0.3">
      <c r="A315" s="26" t="s">
        <v>299</v>
      </c>
      <c r="B315" s="26" t="s">
        <v>304</v>
      </c>
      <c r="C315" s="20">
        <v>0</v>
      </c>
      <c r="D315" s="20">
        <v>13</v>
      </c>
      <c r="E315" s="20">
        <v>0</v>
      </c>
      <c r="F315" s="20">
        <v>13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</row>
    <row r="316" spans="1:104" x14ac:dyDescent="0.3">
      <c r="A316" s="26" t="s">
        <v>299</v>
      </c>
      <c r="B316" s="26" t="s">
        <v>305</v>
      </c>
      <c r="C316" s="20">
        <v>0</v>
      </c>
      <c r="D316" s="20">
        <v>9</v>
      </c>
      <c r="E316" s="20">
        <v>0</v>
      </c>
      <c r="F316" s="20">
        <v>9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</row>
    <row r="317" spans="1:104" x14ac:dyDescent="0.3">
      <c r="A317" s="26" t="s">
        <v>299</v>
      </c>
      <c r="B317" s="26" t="s">
        <v>306</v>
      </c>
      <c r="C317" s="20">
        <v>0</v>
      </c>
      <c r="D317" s="20">
        <v>16</v>
      </c>
      <c r="E317" s="20">
        <v>0</v>
      </c>
      <c r="F317" s="20">
        <v>16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</row>
    <row r="318" spans="1:104" x14ac:dyDescent="0.3">
      <c r="A318" s="26" t="s">
        <v>299</v>
      </c>
      <c r="B318" s="26" t="s">
        <v>307</v>
      </c>
      <c r="C318" s="20">
        <v>0</v>
      </c>
      <c r="D318" s="20">
        <v>25</v>
      </c>
      <c r="E318" s="20">
        <v>0</v>
      </c>
      <c r="F318" s="20">
        <v>25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</row>
    <row r="319" spans="1:104" x14ac:dyDescent="0.3">
      <c r="A319" s="26" t="s">
        <v>299</v>
      </c>
      <c r="B319" s="26" t="s">
        <v>308</v>
      </c>
      <c r="C319" s="20">
        <v>0</v>
      </c>
      <c r="D319" s="20">
        <v>5</v>
      </c>
      <c r="E319" s="20">
        <v>0</v>
      </c>
      <c r="F319" s="20">
        <v>5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</row>
    <row r="320" spans="1:104" x14ac:dyDescent="0.3">
      <c r="A320" s="26" t="s">
        <v>299</v>
      </c>
      <c r="B320" s="26" t="s">
        <v>299</v>
      </c>
      <c r="C320" s="20">
        <v>0</v>
      </c>
      <c r="D320" s="20">
        <v>4</v>
      </c>
      <c r="E320" s="20">
        <v>4606</v>
      </c>
      <c r="F320" s="20">
        <v>4610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</row>
    <row r="321" spans="1:120" x14ac:dyDescent="0.3">
      <c r="A321" s="26" t="s">
        <v>299</v>
      </c>
      <c r="B321" s="26" t="s">
        <v>309</v>
      </c>
      <c r="C321" s="20">
        <v>0</v>
      </c>
      <c r="D321" s="20">
        <v>16</v>
      </c>
      <c r="E321" s="20">
        <v>0</v>
      </c>
      <c r="F321" s="20">
        <v>16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</row>
    <row r="322" spans="1:120" x14ac:dyDescent="0.3">
      <c r="A322" s="26" t="s">
        <v>299</v>
      </c>
      <c r="B322" s="26" t="s">
        <v>150</v>
      </c>
      <c r="C322" s="20">
        <v>0</v>
      </c>
      <c r="D322" s="20">
        <v>10</v>
      </c>
      <c r="E322" s="20">
        <v>0</v>
      </c>
      <c r="F322" s="20">
        <v>10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</row>
    <row r="323" spans="1:120" x14ac:dyDescent="0.3">
      <c r="A323" s="26" t="s">
        <v>299</v>
      </c>
      <c r="B323" s="26" t="s">
        <v>310</v>
      </c>
      <c r="C323" s="20">
        <v>0</v>
      </c>
      <c r="D323" s="20">
        <v>12</v>
      </c>
      <c r="E323" s="20">
        <v>0</v>
      </c>
      <c r="F323" s="20">
        <v>12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</row>
    <row r="324" spans="1:120" x14ac:dyDescent="0.3">
      <c r="A324" s="28" t="s">
        <v>299</v>
      </c>
      <c r="B324" s="28" t="s">
        <v>405</v>
      </c>
      <c r="C324" s="24">
        <v>1358</v>
      </c>
      <c r="D324" s="24">
        <v>6576</v>
      </c>
      <c r="E324" s="24">
        <v>4658</v>
      </c>
      <c r="F324" s="24">
        <v>12592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</row>
    <row r="325" spans="1:120" x14ac:dyDescent="0.3">
      <c r="A325" s="26" t="s">
        <v>171</v>
      </c>
      <c r="B325" s="26" t="s">
        <v>311</v>
      </c>
      <c r="C325" s="20">
        <v>0</v>
      </c>
      <c r="D325" s="20">
        <v>16216</v>
      </c>
      <c r="E325" s="20">
        <v>0</v>
      </c>
      <c r="F325" s="20">
        <v>16216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</row>
    <row r="326" spans="1:120" x14ac:dyDescent="0.3">
      <c r="A326" s="26" t="s">
        <v>171</v>
      </c>
      <c r="B326" s="26" t="s">
        <v>312</v>
      </c>
      <c r="C326" s="20">
        <v>0</v>
      </c>
      <c r="D326" s="20">
        <v>13</v>
      </c>
      <c r="E326" s="20">
        <v>0</v>
      </c>
      <c r="F326" s="20">
        <v>13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</row>
    <row r="327" spans="1:120" x14ac:dyDescent="0.3">
      <c r="A327" s="26" t="s">
        <v>171</v>
      </c>
      <c r="B327" s="26" t="s">
        <v>313</v>
      </c>
      <c r="C327" s="20">
        <v>0</v>
      </c>
      <c r="D327" s="20">
        <v>12</v>
      </c>
      <c r="E327" s="20">
        <v>0</v>
      </c>
      <c r="F327" s="20">
        <v>12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</row>
    <row r="328" spans="1:120" x14ac:dyDescent="0.3">
      <c r="A328" s="26" t="s">
        <v>171</v>
      </c>
      <c r="B328" s="26" t="s">
        <v>314</v>
      </c>
      <c r="C328" s="20">
        <v>0</v>
      </c>
      <c r="D328" s="20">
        <v>19</v>
      </c>
      <c r="E328" s="20">
        <v>0</v>
      </c>
      <c r="F328" s="20">
        <v>19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</row>
    <row r="329" spans="1:120" x14ac:dyDescent="0.3">
      <c r="A329" s="26" t="s">
        <v>171</v>
      </c>
      <c r="B329" s="26" t="s">
        <v>315</v>
      </c>
      <c r="C329" s="20">
        <v>0</v>
      </c>
      <c r="D329" s="20">
        <v>24</v>
      </c>
      <c r="E329" s="20">
        <v>0</v>
      </c>
      <c r="F329" s="20">
        <v>24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</row>
    <row r="330" spans="1:120" x14ac:dyDescent="0.3">
      <c r="A330" s="26" t="s">
        <v>171</v>
      </c>
      <c r="B330" s="26" t="s">
        <v>80</v>
      </c>
      <c r="C330" s="20">
        <v>0</v>
      </c>
      <c r="D330" s="20">
        <v>29</v>
      </c>
      <c r="E330" s="20">
        <v>0</v>
      </c>
      <c r="F330" s="20">
        <v>29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</row>
    <row r="331" spans="1:120" x14ac:dyDescent="0.3">
      <c r="A331" s="26" t="s">
        <v>171</v>
      </c>
      <c r="B331" s="26" t="s">
        <v>316</v>
      </c>
      <c r="C331" s="20">
        <v>0</v>
      </c>
      <c r="D331" s="20">
        <v>17</v>
      </c>
      <c r="E331" s="20">
        <v>0</v>
      </c>
      <c r="F331" s="20">
        <v>17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</row>
    <row r="332" spans="1:120" x14ac:dyDescent="0.3">
      <c r="A332" s="26" t="s">
        <v>171</v>
      </c>
      <c r="B332" s="26" t="s">
        <v>317</v>
      </c>
      <c r="C332" s="20">
        <v>551</v>
      </c>
      <c r="D332" s="20">
        <v>145</v>
      </c>
      <c r="E332" s="20">
        <v>5625</v>
      </c>
      <c r="F332" s="20">
        <v>6321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</row>
    <row r="333" spans="1:120" x14ac:dyDescent="0.3">
      <c r="A333" s="26" t="s">
        <v>171</v>
      </c>
      <c r="B333" s="26" t="s">
        <v>131</v>
      </c>
      <c r="C333" s="20">
        <v>0</v>
      </c>
      <c r="D333" s="20">
        <v>12</v>
      </c>
      <c r="E333" s="20">
        <v>0</v>
      </c>
      <c r="F333" s="20">
        <v>12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</row>
    <row r="334" spans="1:120" x14ac:dyDescent="0.3">
      <c r="A334" s="26" t="s">
        <v>171</v>
      </c>
      <c r="B334" s="26" t="s">
        <v>318</v>
      </c>
      <c r="C334" s="20">
        <v>0</v>
      </c>
      <c r="D334" s="20">
        <v>16</v>
      </c>
      <c r="E334" s="20">
        <v>0</v>
      </c>
      <c r="F334" s="20">
        <v>16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</row>
    <row r="335" spans="1:120" x14ac:dyDescent="0.3">
      <c r="A335" s="26" t="s">
        <v>171</v>
      </c>
      <c r="B335" s="26" t="s">
        <v>296</v>
      </c>
      <c r="C335" s="20">
        <v>0</v>
      </c>
      <c r="D335" s="20">
        <v>20</v>
      </c>
      <c r="E335" s="20">
        <v>0</v>
      </c>
      <c r="F335" s="20">
        <v>20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</row>
    <row r="336" spans="1:120" x14ac:dyDescent="0.3">
      <c r="A336" s="26" t="s">
        <v>171</v>
      </c>
      <c r="B336" s="26" t="s">
        <v>319</v>
      </c>
      <c r="C336" s="20">
        <v>0</v>
      </c>
      <c r="D336" s="20">
        <v>20</v>
      </c>
      <c r="E336" s="20">
        <v>0</v>
      </c>
      <c r="F336" s="20">
        <v>20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</row>
    <row r="337" spans="1:136" x14ac:dyDescent="0.3">
      <c r="A337" s="26" t="s">
        <v>171</v>
      </c>
      <c r="B337" s="26" t="s">
        <v>320</v>
      </c>
      <c r="C337" s="20">
        <v>0</v>
      </c>
      <c r="D337" s="20">
        <v>3</v>
      </c>
      <c r="E337" s="20">
        <v>0</v>
      </c>
      <c r="F337" s="20">
        <v>3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</row>
    <row r="338" spans="1:136" x14ac:dyDescent="0.3">
      <c r="A338" s="26" t="s">
        <v>171</v>
      </c>
      <c r="B338" s="26" t="s">
        <v>321</v>
      </c>
      <c r="C338" s="20">
        <v>0</v>
      </c>
      <c r="D338" s="20">
        <v>11</v>
      </c>
      <c r="E338" s="20">
        <v>0</v>
      </c>
      <c r="F338" s="20">
        <v>11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</row>
    <row r="339" spans="1:136" x14ac:dyDescent="0.3">
      <c r="A339" s="26" t="s">
        <v>171</v>
      </c>
      <c r="B339" s="26" t="s">
        <v>322</v>
      </c>
      <c r="C339" s="20">
        <v>0</v>
      </c>
      <c r="D339" s="20">
        <v>39</v>
      </c>
      <c r="E339" s="20">
        <v>0</v>
      </c>
      <c r="F339" s="20">
        <v>39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</row>
    <row r="340" spans="1:136" x14ac:dyDescent="0.3">
      <c r="A340" s="26" t="s">
        <v>171</v>
      </c>
      <c r="B340" s="26" t="s">
        <v>323</v>
      </c>
      <c r="C340" s="20">
        <v>0</v>
      </c>
      <c r="D340" s="20">
        <v>11</v>
      </c>
      <c r="E340" s="20">
        <v>0</v>
      </c>
      <c r="F340" s="20">
        <v>11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</row>
    <row r="341" spans="1:136" x14ac:dyDescent="0.3">
      <c r="A341" s="26" t="s">
        <v>171</v>
      </c>
      <c r="B341" s="26" t="s">
        <v>267</v>
      </c>
      <c r="C341" s="20">
        <v>0</v>
      </c>
      <c r="D341" s="20">
        <v>5</v>
      </c>
      <c r="E341" s="20">
        <v>0</v>
      </c>
      <c r="F341" s="20">
        <v>5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</row>
    <row r="342" spans="1:136" x14ac:dyDescent="0.3">
      <c r="A342" s="26" t="s">
        <v>171</v>
      </c>
      <c r="B342" s="26" t="s">
        <v>324</v>
      </c>
      <c r="C342" s="20">
        <v>0</v>
      </c>
      <c r="D342" s="20">
        <v>16</v>
      </c>
      <c r="E342" s="20">
        <v>0</v>
      </c>
      <c r="F342" s="20">
        <v>16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</row>
    <row r="343" spans="1:136" x14ac:dyDescent="0.3">
      <c r="A343" s="26" t="s">
        <v>171</v>
      </c>
      <c r="B343" s="26" t="s">
        <v>325</v>
      </c>
      <c r="C343" s="20">
        <v>0</v>
      </c>
      <c r="D343" s="20">
        <v>16</v>
      </c>
      <c r="E343" s="20">
        <v>0</v>
      </c>
      <c r="F343" s="20">
        <v>16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</row>
    <row r="344" spans="1:136" x14ac:dyDescent="0.3">
      <c r="A344" s="26" t="s">
        <v>171</v>
      </c>
      <c r="B344" s="26" t="s">
        <v>92</v>
      </c>
      <c r="C344" s="20">
        <v>0</v>
      </c>
      <c r="D344" s="20">
        <v>15</v>
      </c>
      <c r="E344" s="20">
        <v>1</v>
      </c>
      <c r="F344" s="20">
        <v>16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</row>
    <row r="345" spans="1:136" x14ac:dyDescent="0.3">
      <c r="A345" s="26" t="s">
        <v>171</v>
      </c>
      <c r="B345" s="26" t="s">
        <v>406</v>
      </c>
      <c r="C345" s="20">
        <v>0</v>
      </c>
      <c r="D345" s="20">
        <v>3</v>
      </c>
      <c r="E345" s="20">
        <v>0</v>
      </c>
      <c r="F345" s="20">
        <v>3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</row>
    <row r="346" spans="1:136" x14ac:dyDescent="0.3">
      <c r="A346" s="26" t="s">
        <v>171</v>
      </c>
      <c r="B346" s="26" t="s">
        <v>326</v>
      </c>
      <c r="C346" s="20">
        <v>0</v>
      </c>
      <c r="D346" s="20">
        <v>15</v>
      </c>
      <c r="E346" s="20">
        <v>0</v>
      </c>
      <c r="F346" s="20">
        <v>15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</row>
    <row r="347" spans="1:136" x14ac:dyDescent="0.3">
      <c r="A347" s="26" t="s">
        <v>171</v>
      </c>
      <c r="B347" s="26" t="s">
        <v>94</v>
      </c>
      <c r="C347" s="20">
        <v>0</v>
      </c>
      <c r="D347" s="20">
        <v>12</v>
      </c>
      <c r="E347" s="20">
        <v>0</v>
      </c>
      <c r="F347" s="20">
        <v>12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</row>
    <row r="348" spans="1:136" x14ac:dyDescent="0.3">
      <c r="A348" s="28" t="s">
        <v>171</v>
      </c>
      <c r="B348" s="28" t="s">
        <v>407</v>
      </c>
      <c r="C348" s="24">
        <v>551</v>
      </c>
      <c r="D348" s="24">
        <v>16689</v>
      </c>
      <c r="E348" s="24">
        <v>5626</v>
      </c>
      <c r="F348" s="24">
        <v>22866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</row>
    <row r="349" spans="1:136" x14ac:dyDescent="0.3">
      <c r="A349" s="26" t="s">
        <v>408</v>
      </c>
      <c r="B349" s="26" t="s">
        <v>327</v>
      </c>
      <c r="C349" s="20">
        <v>0</v>
      </c>
      <c r="D349" s="20">
        <v>10188</v>
      </c>
      <c r="E349" s="20">
        <v>0</v>
      </c>
      <c r="F349" s="20">
        <v>10188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</row>
    <row r="350" spans="1:136" x14ac:dyDescent="0.3">
      <c r="A350" s="26" t="s">
        <v>408</v>
      </c>
      <c r="B350" s="26" t="s">
        <v>328</v>
      </c>
      <c r="C350" s="20">
        <v>0</v>
      </c>
      <c r="D350" s="20">
        <v>17</v>
      </c>
      <c r="E350" s="20">
        <v>0</v>
      </c>
      <c r="F350" s="20">
        <v>17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</row>
    <row r="351" spans="1:136" x14ac:dyDescent="0.3">
      <c r="A351" s="26" t="s">
        <v>408</v>
      </c>
      <c r="B351" s="26" t="s">
        <v>329</v>
      </c>
      <c r="C351" s="20">
        <v>0</v>
      </c>
      <c r="D351" s="20">
        <v>10</v>
      </c>
      <c r="E351" s="20">
        <v>0</v>
      </c>
      <c r="F351" s="20">
        <v>10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</row>
    <row r="352" spans="1:136" x14ac:dyDescent="0.3">
      <c r="A352" s="26" t="s">
        <v>408</v>
      </c>
      <c r="B352" s="26" t="s">
        <v>330</v>
      </c>
      <c r="C352" s="20">
        <v>0</v>
      </c>
      <c r="D352" s="20">
        <v>4</v>
      </c>
      <c r="E352" s="20">
        <v>0</v>
      </c>
      <c r="F352" s="20">
        <v>4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</row>
    <row r="353" spans="1:152" x14ac:dyDescent="0.3">
      <c r="A353" s="26" t="s">
        <v>408</v>
      </c>
      <c r="B353" s="26" t="s">
        <v>409</v>
      </c>
      <c r="C353" s="20">
        <v>0</v>
      </c>
      <c r="D353" s="20">
        <v>14</v>
      </c>
      <c r="E353" s="20">
        <v>0</v>
      </c>
      <c r="F353" s="20">
        <v>14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</row>
    <row r="354" spans="1:152" x14ac:dyDescent="0.3">
      <c r="A354" s="26" t="s">
        <v>408</v>
      </c>
      <c r="B354" s="26" t="s">
        <v>331</v>
      </c>
      <c r="C354" s="20">
        <v>0</v>
      </c>
      <c r="D354" s="20">
        <v>6</v>
      </c>
      <c r="E354" s="20">
        <v>0</v>
      </c>
      <c r="F354" s="20">
        <v>6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</row>
    <row r="355" spans="1:152" x14ac:dyDescent="0.3">
      <c r="A355" s="26" t="s">
        <v>408</v>
      </c>
      <c r="B355" s="26" t="s">
        <v>332</v>
      </c>
      <c r="C355" s="20">
        <v>0</v>
      </c>
      <c r="D355" s="20">
        <v>22</v>
      </c>
      <c r="E355" s="20">
        <v>0</v>
      </c>
      <c r="F355" s="20">
        <v>22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</row>
    <row r="356" spans="1:152" x14ac:dyDescent="0.3">
      <c r="A356" s="26" t="s">
        <v>408</v>
      </c>
      <c r="B356" s="26" t="s">
        <v>334</v>
      </c>
      <c r="C356" s="20">
        <v>0</v>
      </c>
      <c r="D356" s="20">
        <v>5</v>
      </c>
      <c r="E356" s="20">
        <v>0</v>
      </c>
      <c r="F356" s="20">
        <v>5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</row>
    <row r="357" spans="1:152" x14ac:dyDescent="0.3">
      <c r="A357" s="26" t="s">
        <v>408</v>
      </c>
      <c r="B357" s="26" t="s">
        <v>335</v>
      </c>
      <c r="C357" s="20">
        <v>0</v>
      </c>
      <c r="D357" s="20">
        <v>10</v>
      </c>
      <c r="E357" s="20">
        <v>0</v>
      </c>
      <c r="F357" s="20">
        <v>10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</row>
    <row r="358" spans="1:152" x14ac:dyDescent="0.3">
      <c r="A358" s="26" t="s">
        <v>408</v>
      </c>
      <c r="B358" s="26" t="s">
        <v>156</v>
      </c>
      <c r="C358" s="20">
        <v>0</v>
      </c>
      <c r="D358" s="20">
        <v>6</v>
      </c>
      <c r="E358" s="20">
        <v>0</v>
      </c>
      <c r="F358" s="20">
        <v>6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</row>
    <row r="359" spans="1:152" x14ac:dyDescent="0.3">
      <c r="A359" s="26" t="s">
        <v>408</v>
      </c>
      <c r="B359" s="26" t="s">
        <v>277</v>
      </c>
      <c r="C359" s="20">
        <v>0</v>
      </c>
      <c r="D359" s="20">
        <v>9</v>
      </c>
      <c r="E359" s="20">
        <v>0</v>
      </c>
      <c r="F359" s="20">
        <v>9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  <c r="DV359" s="25"/>
      <c r="DW359" s="25"/>
      <c r="DX359" s="25"/>
      <c r="DY359" s="25"/>
      <c r="DZ359" s="25"/>
      <c r="EA359" s="25"/>
      <c r="EB359" s="25"/>
      <c r="EC359" s="25"/>
      <c r="ED359" s="25"/>
      <c r="EE359" s="25"/>
      <c r="EF359" s="25"/>
      <c r="EG359" s="25"/>
      <c r="EH359" s="25"/>
      <c r="EI359" s="25"/>
      <c r="EJ359" s="25"/>
      <c r="EK359" s="25"/>
      <c r="EL359" s="25"/>
      <c r="EM359" s="25"/>
    </row>
    <row r="360" spans="1:152" x14ac:dyDescent="0.3">
      <c r="A360" s="26" t="s">
        <v>408</v>
      </c>
      <c r="B360" s="26" t="s">
        <v>336</v>
      </c>
      <c r="C360" s="20">
        <v>0</v>
      </c>
      <c r="D360" s="20">
        <v>7</v>
      </c>
      <c r="E360" s="20">
        <v>0</v>
      </c>
      <c r="F360" s="20">
        <v>7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</row>
    <row r="361" spans="1:152" x14ac:dyDescent="0.3">
      <c r="A361" s="26" t="s">
        <v>408</v>
      </c>
      <c r="B361" s="26" t="s">
        <v>317</v>
      </c>
      <c r="C361" s="20">
        <v>0</v>
      </c>
      <c r="D361" s="20">
        <v>12</v>
      </c>
      <c r="E361" s="20">
        <v>0</v>
      </c>
      <c r="F361" s="20">
        <v>12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</row>
    <row r="362" spans="1:152" x14ac:dyDescent="0.3">
      <c r="A362" s="26" t="s">
        <v>408</v>
      </c>
      <c r="B362" s="26" t="s">
        <v>337</v>
      </c>
      <c r="C362" s="20">
        <v>0</v>
      </c>
      <c r="D362" s="20">
        <v>8</v>
      </c>
      <c r="E362" s="20">
        <v>0</v>
      </c>
      <c r="F362" s="20">
        <v>8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</row>
    <row r="363" spans="1:152" x14ac:dyDescent="0.3">
      <c r="A363" s="26" t="s">
        <v>408</v>
      </c>
      <c r="B363" s="26" t="s">
        <v>338</v>
      </c>
      <c r="C363" s="20">
        <v>0</v>
      </c>
      <c r="D363" s="20">
        <v>29</v>
      </c>
      <c r="E363" s="20">
        <v>0</v>
      </c>
      <c r="F363" s="20">
        <v>29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</row>
    <row r="364" spans="1:152" x14ac:dyDescent="0.3">
      <c r="A364" s="26" t="s">
        <v>408</v>
      </c>
      <c r="B364" s="26" t="s">
        <v>180</v>
      </c>
      <c r="C364" s="20">
        <v>560</v>
      </c>
      <c r="D364" s="20">
        <v>0</v>
      </c>
      <c r="E364" s="20">
        <v>2202</v>
      </c>
      <c r="F364" s="20">
        <v>2762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</row>
    <row r="365" spans="1:152" x14ac:dyDescent="0.3">
      <c r="A365" s="26" t="s">
        <v>408</v>
      </c>
      <c r="B365" s="26" t="s">
        <v>339</v>
      </c>
      <c r="C365" s="20">
        <v>0</v>
      </c>
      <c r="D365" s="20">
        <v>20</v>
      </c>
      <c r="E365" s="20">
        <v>0</v>
      </c>
      <c r="F365" s="20">
        <v>20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</row>
    <row r="366" spans="1:152" x14ac:dyDescent="0.3">
      <c r="A366" s="26" t="s">
        <v>408</v>
      </c>
      <c r="B366" s="26" t="s">
        <v>333</v>
      </c>
      <c r="C366" s="20">
        <v>116</v>
      </c>
      <c r="D366" s="20">
        <v>9</v>
      </c>
      <c r="E366" s="20">
        <v>1034</v>
      </c>
      <c r="F366" s="20">
        <v>1159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</row>
    <row r="367" spans="1:152" x14ac:dyDescent="0.3">
      <c r="A367" s="28" t="s">
        <v>408</v>
      </c>
      <c r="B367" s="28" t="s">
        <v>410</v>
      </c>
      <c r="C367" s="24">
        <v>676</v>
      </c>
      <c r="D367" s="24">
        <v>10376</v>
      </c>
      <c r="E367" s="24">
        <v>3236</v>
      </c>
      <c r="F367" s="24">
        <v>14288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</row>
    <row r="368" spans="1:152" ht="27.6" x14ac:dyDescent="0.3">
      <c r="A368" s="27" t="s">
        <v>411</v>
      </c>
      <c r="B368" s="26"/>
      <c r="C368" s="20">
        <v>19849</v>
      </c>
      <c r="D368" s="20">
        <v>174947</v>
      </c>
      <c r="E368" s="20">
        <v>110778</v>
      </c>
      <c r="F368" s="20">
        <v>305574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</row>
    <row r="369" spans="1:153" x14ac:dyDescent="0.3">
      <c r="A369" s="18" t="s">
        <v>354</v>
      </c>
      <c r="B369" s="18"/>
      <c r="C369" s="20">
        <v>33497</v>
      </c>
      <c r="D369" s="20">
        <v>58570</v>
      </c>
      <c r="E369" s="20">
        <v>356154</v>
      </c>
      <c r="F369" s="20">
        <v>448221</v>
      </c>
    </row>
    <row r="370" spans="1:153" ht="27.6" x14ac:dyDescent="0.3">
      <c r="A370" s="27" t="s">
        <v>412</v>
      </c>
      <c r="B370" s="26"/>
      <c r="C370" s="20">
        <v>53346</v>
      </c>
      <c r="D370" s="20">
        <v>233517</v>
      </c>
      <c r="E370" s="20">
        <v>466932</v>
      </c>
      <c r="F370" s="20">
        <v>753795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</row>
  </sheetData>
  <mergeCells count="2"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ОСДҮЭ</vt:lpstr>
      <vt:lpstr>Хэрэглэгчийн тоо</vt:lpstr>
      <vt:lpstr>Хэрэглэгчийн тоо, байршлаар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Munkhzul Baatarragchaa</dc:creator>
  <cp:lastModifiedBy>Munkhzul Baatarragchaa</cp:lastModifiedBy>
  <dcterms:created xsi:type="dcterms:W3CDTF">2022-09-21T04:35:27Z</dcterms:created>
  <dcterms:modified xsi:type="dcterms:W3CDTF">2025-05-08T01:45:20Z</dcterms:modified>
</cp:coreProperties>
</file>