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xml" ContentType="application/vnd.ms-excel.person+xml"/>
  <Override PartName="/xl/persons/person2.xml" ContentType="application/vnd.ms-excel.person+xml"/>
  <Override PartName="/xl/persons/person1.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rcmongolia-my.sharepoint.com/personal/munkhzul_b_crc_gov_mn/Documents/Desktop/МАЯГТ 2020/МАЯГТ ШИНЭ/ЗЗҮТҮСГ/last/ҮСХ/ҮСХ танилцуулга/Маягт бөглөх заавар ДЗ/Маягт ХХЗХ/"/>
    </mc:Choice>
  </mc:AlternateContent>
  <xr:revisionPtr revIDLastSave="232" documentId="13_ncr:1_{2CEF3C67-E945-4852-AAE9-18E875F37C1B}" xr6:coauthVersionLast="47" xr6:coauthVersionMax="47" xr10:uidLastSave="{20C7FBAD-9DEE-4578-9CBB-C7317A4E3A63}"/>
  <bookViews>
    <workbookView xWindow="-120" yWindow="-120" windowWidth="27675" windowHeight="16440" tabRatio="842" xr2:uid="{BAD40351-9FE2-441C-957F-F91D4E384FFD}"/>
  </bookViews>
  <sheets>
    <sheet name="Одоо мөрдөгдөж буй маягт " sheetId="2" r:id="rId1"/>
    <sheet name="Шинэчилж буй маягт " sheetId="1" state="hidden" r:id="rId2"/>
    <sheet name="Шинэчилж буй маягт ҮСХ" sheetId="15" r:id="rId3"/>
    <sheet name="Хавсралт 1" sheetId="28" r:id="rId4"/>
    <sheet name="Хавсралт 2" sheetId="29" r:id="rId5"/>
    <sheet name="Хавсралт 3" sheetId="30" r:id="rId6"/>
    <sheet name="Хавсралт 4" sheetId="31" r:id="rId7"/>
    <sheet name="Хавсралт 5" sheetId="32" r:id="rId8"/>
    <sheet name="Хавсралт 6" sheetId="33" r:id="rId9"/>
    <sheet name="Хавсралт 7" sheetId="34" r:id="rId10"/>
    <sheet name="Хавсралт 8" sheetId="35" r:id="rId11"/>
    <sheet name="Хавсралт 9" sheetId="36" r:id="rId12"/>
    <sheet name="Хавсралт 10" sheetId="37" r:id="rId13"/>
    <sheet name="Хавсралт 11" sheetId="38" r:id="rId14"/>
    <sheet name="Хавсралт 12" sheetId="39" r:id="rId15"/>
    <sheet name="Хавсралт 13" sheetId="40" r:id="rId16"/>
    <sheet name="Хавсралт 14" sheetId="41" r:id="rId17"/>
    <sheet name="Хавсралт 15" sheetId="42" r:id="rId18"/>
    <sheet name="Хавсралт 16" sheetId="43" r:id="rId19"/>
    <sheet name="Хавс 1" sheetId="16" state="hidden" r:id="rId20"/>
    <sheet name="Хавс 2" sheetId="17" state="hidden" r:id="rId21"/>
    <sheet name="Хавс 3" sheetId="18" state="hidden" r:id="rId22"/>
    <sheet name="Хавс 4" sheetId="19" state="hidden" r:id="rId23"/>
    <sheet name="Хавс 5" sheetId="20" state="hidden" r:id="rId24"/>
    <sheet name="Хавс 6" sheetId="21" state="hidden" r:id="rId25"/>
    <sheet name="Хавс 7" sheetId="22" state="hidden" r:id="rId26"/>
    <sheet name="Хавс 8" sheetId="23" state="hidden" r:id="rId27"/>
    <sheet name="Хавс 9" sheetId="24" state="hidden" r:id="rId28"/>
    <sheet name="Хавс 10" sheetId="26" state="hidden" r:id="rId29"/>
    <sheet name="Хавс 11" sheetId="10" state="hidden" r:id="rId30"/>
    <sheet name="Хавс 12" sheetId="11" state="hidden" r:id="rId31"/>
    <sheet name="Хавс 13" sheetId="12" state="hidden" r:id="rId32"/>
    <sheet name="Хавс 14" sheetId="27" state="hidden" r:id="rId3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0" l="1"/>
  <c r="C10" i="30" s="1"/>
  <c r="C11" i="30" s="1"/>
  <c r="C12" i="30" s="1"/>
  <c r="C13" i="30" s="1"/>
  <c r="C14" i="30" s="1"/>
  <c r="C15" i="30" s="1"/>
  <c r="C16" i="30" s="1"/>
  <c r="C17" i="30" s="1"/>
  <c r="C18" i="30" s="1"/>
  <c r="C19" i="30" s="1"/>
  <c r="C20" i="30" s="1"/>
  <c r="C21" i="30" s="1"/>
  <c r="C22" i="30" s="1"/>
  <c r="C23" i="30" s="1"/>
  <c r="C24" i="30" s="1"/>
  <c r="C25" i="30" s="1"/>
  <c r="C26" i="30" s="1"/>
  <c r="C27" i="30" s="1"/>
  <c r="C28" i="30" s="1"/>
  <c r="C29" i="30" s="1"/>
  <c r="C30" i="30" s="1"/>
  <c r="C31" i="30" s="1"/>
  <c r="C32" i="30" s="1"/>
  <c r="C33" i="30" s="1"/>
  <c r="C34" i="30" s="1"/>
  <c r="C35" i="30" s="1"/>
  <c r="C36" i="30" s="1"/>
  <c r="C37" i="30" s="1"/>
  <c r="C38" i="30" s="1"/>
  <c r="C39" i="30" s="1"/>
  <c r="C40" i="30" s="1"/>
  <c r="C41" i="30" s="1"/>
  <c r="C42" i="30" s="1"/>
  <c r="C43" i="30" s="1"/>
  <c r="C44" i="30" s="1"/>
  <c r="C45" i="30" s="1"/>
  <c r="C46" i="30" s="1"/>
  <c r="C47" i="30" s="1"/>
  <c r="C48" i="30" s="1"/>
  <c r="C49" i="30" s="1"/>
  <c r="C50" i="30" s="1"/>
  <c r="C51" i="30" s="1"/>
  <c r="C52" i="30" s="1"/>
  <c r="C53" i="30" s="1"/>
  <c r="C54" i="30" s="1"/>
  <c r="C55" i="30" s="1"/>
  <c r="C56" i="30" s="1"/>
  <c r="C57" i="30" s="1"/>
  <c r="C58" i="30" s="1"/>
  <c r="C59" i="30" s="1"/>
  <c r="C60" i="30" s="1"/>
  <c r="C61" i="30" s="1"/>
  <c r="C62" i="30" s="1"/>
  <c r="C63" i="30" s="1"/>
  <c r="C64" i="30" s="1"/>
  <c r="C65" i="30" s="1"/>
  <c r="C66" i="30" s="1"/>
  <c r="C67" i="30" s="1"/>
  <c r="C68" i="30" s="1"/>
  <c r="C69" i="30" s="1"/>
  <c r="C70" i="30" s="1"/>
  <c r="C71" i="30" s="1"/>
  <c r="C72" i="30" s="1"/>
  <c r="C73" i="30" s="1"/>
  <c r="C74" i="30" s="1"/>
  <c r="C75" i="30" s="1"/>
  <c r="C76" i="30" s="1"/>
  <c r="C77" i="30" s="1"/>
  <c r="C78" i="30" s="1"/>
  <c r="C79" i="30" s="1"/>
  <c r="C80" i="30" s="1"/>
  <c r="C81" i="30" s="1"/>
  <c r="C82" i="30" s="1"/>
  <c r="C83" i="30" s="1"/>
  <c r="C84" i="30" s="1"/>
  <c r="C85" i="30" s="1"/>
  <c r="C86" i="30" s="1"/>
  <c r="C87" i="30" s="1"/>
  <c r="C88" i="30" s="1"/>
  <c r="C89" i="30" s="1"/>
  <c r="C90" i="30" s="1"/>
  <c r="C91" i="30" s="1"/>
  <c r="C92" i="30" s="1"/>
  <c r="C93" i="30" s="1"/>
  <c r="C94" i="30" s="1"/>
  <c r="C95" i="30" s="1"/>
  <c r="C96" i="30" s="1"/>
  <c r="C97" i="30" s="1"/>
  <c r="C98" i="30" s="1"/>
  <c r="C99" i="30" s="1"/>
  <c r="C100" i="30" s="1"/>
  <c r="C101" i="30" s="1"/>
  <c r="C102" i="30" s="1"/>
  <c r="C103" i="30" s="1"/>
  <c r="C104" i="30" s="1"/>
  <c r="C105" i="30" s="1"/>
  <c r="C106" i="30" s="1"/>
  <c r="C107" i="30" s="1"/>
  <c r="C108" i="30" s="1"/>
  <c r="C109" i="30" s="1"/>
  <c r="C110" i="30" s="1"/>
  <c r="C111" i="30" s="1"/>
  <c r="C112" i="30" s="1"/>
  <c r="C113" i="30" s="1"/>
  <c r="C114" i="30" s="1"/>
  <c r="C115" i="30" s="1"/>
  <c r="C116" i="30" s="1"/>
  <c r="C117" i="30" s="1"/>
  <c r="C118" i="30" s="1"/>
  <c r="C119" i="30" s="1"/>
  <c r="C120" i="30" s="1"/>
  <c r="C121" i="30" s="1"/>
  <c r="C122" i="30" s="1"/>
  <c r="C123" i="30" s="1"/>
  <c r="C124" i="30" s="1"/>
  <c r="C125" i="30" s="1"/>
  <c r="C126" i="30" s="1"/>
  <c r="C127" i="30" s="1"/>
  <c r="C128" i="30" s="1"/>
  <c r="C129" i="30" s="1"/>
  <c r="C130" i="30" s="1"/>
  <c r="C131" i="30" s="1"/>
  <c r="C132" i="30" s="1"/>
  <c r="C133" i="30" s="1"/>
  <c r="C134" i="30" s="1"/>
  <c r="C135" i="30" s="1"/>
  <c r="C136" i="30" s="1"/>
  <c r="C137" i="30" s="1"/>
  <c r="C138" i="30" s="1"/>
  <c r="C139" i="30" s="1"/>
  <c r="C140" i="30" s="1"/>
  <c r="C141" i="30" s="1"/>
  <c r="C142" i="30" s="1"/>
  <c r="C143" i="30" s="1"/>
  <c r="C144" i="30" s="1"/>
  <c r="C145" i="30" s="1"/>
  <c r="C146" i="30" s="1"/>
  <c r="C147" i="30" s="1"/>
  <c r="C148" i="30" s="1"/>
  <c r="C149" i="30" s="1"/>
  <c r="C150" i="30" s="1"/>
  <c r="C151" i="30" s="1"/>
  <c r="C152" i="30" s="1"/>
  <c r="C153" i="30" s="1"/>
  <c r="C154" i="30" s="1"/>
  <c r="C155" i="30" s="1"/>
  <c r="C156" i="30" s="1"/>
  <c r="C157" i="30" s="1"/>
  <c r="C158" i="30" s="1"/>
  <c r="C159" i="30" s="1"/>
  <c r="C160" i="30" s="1"/>
  <c r="C161" i="30" s="1"/>
  <c r="C162" i="30" s="1"/>
  <c r="C163" i="30" s="1"/>
  <c r="C164" i="30" s="1"/>
  <c r="C165" i="30" s="1"/>
  <c r="C166" i="30" s="1"/>
  <c r="C167" i="30" s="1"/>
  <c r="C168" i="30" s="1"/>
  <c r="C169" i="30" s="1"/>
  <c r="C170" i="30" s="1"/>
  <c r="C171" i="30" s="1"/>
  <c r="C172" i="30" s="1"/>
  <c r="C173" i="30" s="1"/>
  <c r="C174" i="30" s="1"/>
  <c r="C175" i="30" s="1"/>
  <c r="C176" i="30" s="1"/>
  <c r="C177" i="30" s="1"/>
  <c r="C178" i="30" s="1"/>
  <c r="C179" i="30" s="1"/>
  <c r="C180" i="30" s="1"/>
  <c r="C181" i="30" s="1"/>
  <c r="C182" i="30" s="1"/>
  <c r="C183" i="30" s="1"/>
  <c r="C184" i="30" s="1"/>
  <c r="C185" i="30" s="1"/>
  <c r="C186" i="30" s="1"/>
  <c r="C187" i="30" s="1"/>
  <c r="C188" i="30" s="1"/>
  <c r="C189" i="30" s="1"/>
  <c r="C190" i="30" s="1"/>
  <c r="C191" i="30" s="1"/>
  <c r="C192" i="30" s="1"/>
  <c r="C193" i="30" s="1"/>
  <c r="C194" i="30" s="1"/>
  <c r="C195" i="30" s="1"/>
  <c r="C196" i="30" s="1"/>
  <c r="C197" i="30" s="1"/>
  <c r="C198" i="30" s="1"/>
  <c r="C199" i="30" s="1"/>
  <c r="C200" i="30" s="1"/>
  <c r="C201" i="30" s="1"/>
  <c r="C202" i="30" s="1"/>
  <c r="C203" i="30" s="1"/>
  <c r="C204" i="30" s="1"/>
  <c r="C205" i="30" s="1"/>
  <c r="C206" i="30" s="1"/>
  <c r="C207" i="30" s="1"/>
  <c r="C208" i="30" s="1"/>
  <c r="C209" i="30" s="1"/>
  <c r="C210" i="30" s="1"/>
  <c r="C211" i="30" s="1"/>
  <c r="C212" i="30" s="1"/>
  <c r="C213" i="30" s="1"/>
  <c r="C214" i="30" s="1"/>
  <c r="C215" i="30" s="1"/>
  <c r="C216" i="30" s="1"/>
  <c r="C217" i="30" s="1"/>
  <c r="C218" i="30" s="1"/>
  <c r="C219" i="30" s="1"/>
  <c r="C220" i="30" s="1"/>
  <c r="C221" i="30" s="1"/>
  <c r="C222" i="30" s="1"/>
  <c r="C223" i="30" s="1"/>
  <c r="C224" i="30" s="1"/>
  <c r="C225" i="30" s="1"/>
  <c r="C226" i="30" s="1"/>
  <c r="C227" i="30" s="1"/>
  <c r="C228" i="30" s="1"/>
  <c r="C229" i="30" s="1"/>
  <c r="C230" i="30" s="1"/>
  <c r="C231" i="30" s="1"/>
  <c r="C232" i="30" s="1"/>
  <c r="C233" i="30" s="1"/>
  <c r="C234" i="30" s="1"/>
  <c r="C235" i="30" s="1"/>
  <c r="C236" i="30" s="1"/>
  <c r="C237" i="30" s="1"/>
  <c r="C238" i="30" s="1"/>
  <c r="C239" i="30" s="1"/>
  <c r="C240" i="30" s="1"/>
  <c r="C241" i="30" s="1"/>
  <c r="C242" i="30" s="1"/>
  <c r="C243" i="30" s="1"/>
  <c r="C244" i="30" s="1"/>
  <c r="C245" i="30" s="1"/>
  <c r="C246" i="30" s="1"/>
  <c r="C247" i="30" s="1"/>
  <c r="C248" i="30" s="1"/>
  <c r="C249" i="30" s="1"/>
  <c r="C250" i="30" s="1"/>
  <c r="C251" i="30" s="1"/>
  <c r="C252" i="30" s="1"/>
  <c r="C253" i="30" s="1"/>
  <c r="C254" i="30" s="1"/>
  <c r="C255" i="30" s="1"/>
  <c r="C256" i="30" s="1"/>
  <c r="C257" i="30" s="1"/>
  <c r="C258" i="30" s="1"/>
  <c r="C259" i="30" s="1"/>
  <c r="C260" i="30" s="1"/>
  <c r="C261" i="30" s="1"/>
  <c r="C262" i="30" s="1"/>
  <c r="C263" i="30" s="1"/>
  <c r="C264" i="30" s="1"/>
  <c r="C265" i="30" s="1"/>
  <c r="C266" i="30" s="1"/>
  <c r="C267" i="30" s="1"/>
  <c r="C268" i="30" s="1"/>
  <c r="C269" i="30" s="1"/>
  <c r="C270" i="30" s="1"/>
  <c r="C271" i="30" s="1"/>
  <c r="C272" i="30" s="1"/>
  <c r="C273" i="30" s="1"/>
  <c r="C274" i="30" s="1"/>
  <c r="C275" i="30" s="1"/>
  <c r="C276" i="30" s="1"/>
  <c r="C277" i="30" s="1"/>
  <c r="C278" i="30" s="1"/>
  <c r="C279" i="30" s="1"/>
  <c r="C280" i="30" s="1"/>
  <c r="C281" i="30" s="1"/>
  <c r="C282" i="30" s="1"/>
  <c r="C283" i="30" s="1"/>
  <c r="C284" i="30" s="1"/>
  <c r="C285" i="30" s="1"/>
  <c r="C286" i="30" s="1"/>
  <c r="C287" i="30" s="1"/>
  <c r="C288" i="30" s="1"/>
  <c r="C289" i="30" s="1"/>
  <c r="C290" i="30" s="1"/>
  <c r="C291" i="30" s="1"/>
  <c r="C292" i="30" s="1"/>
  <c r="C293" i="30" s="1"/>
  <c r="C294" i="30" s="1"/>
  <c r="C295" i="30" s="1"/>
  <c r="C296" i="30" s="1"/>
  <c r="C297" i="30" s="1"/>
  <c r="C298" i="30" s="1"/>
  <c r="C299" i="30" s="1"/>
  <c r="C300" i="30" s="1"/>
  <c r="C301" i="30" s="1"/>
  <c r="C302" i="30" s="1"/>
  <c r="C303" i="30" s="1"/>
  <c r="C304" i="30" s="1"/>
  <c r="C305" i="30" s="1"/>
  <c r="C306" i="30" s="1"/>
  <c r="C307" i="30" s="1"/>
  <c r="C308" i="30" s="1"/>
  <c r="C309" i="30" s="1"/>
  <c r="C310" i="30" s="1"/>
  <c r="C311" i="30" s="1"/>
  <c r="C312" i="30" s="1"/>
  <c r="C313" i="30" s="1"/>
  <c r="C314" i="30" s="1"/>
  <c r="C315" i="30" s="1"/>
  <c r="C316" i="30" s="1"/>
  <c r="C317" i="30" s="1"/>
  <c r="C318" i="30" s="1"/>
  <c r="C319" i="30" s="1"/>
  <c r="C320" i="30" s="1"/>
  <c r="C321" i="30" s="1"/>
  <c r="C322" i="30" s="1"/>
  <c r="C323" i="30" s="1"/>
  <c r="C324" i="30" s="1"/>
  <c r="C325" i="30" s="1"/>
  <c r="C326" i="30" s="1"/>
  <c r="C327" i="30" s="1"/>
  <c r="C328" i="30" s="1"/>
  <c r="C329" i="30" s="1"/>
  <c r="C330" i="30" s="1"/>
  <c r="C331" i="30" s="1"/>
  <c r="C332" i="30" s="1"/>
  <c r="C333" i="30" s="1"/>
  <c r="C334" i="30" s="1"/>
  <c r="C335" i="30" s="1"/>
  <c r="C336" i="30" s="1"/>
  <c r="C337" i="30" s="1"/>
  <c r="C338" i="30" s="1"/>
  <c r="C339" i="30" s="1"/>
  <c r="C340" i="30" s="1"/>
  <c r="C341" i="30" s="1"/>
  <c r="C342" i="30" s="1"/>
  <c r="C343" i="30" s="1"/>
  <c r="C344" i="30" s="1"/>
  <c r="C345" i="30" s="1"/>
  <c r="C346" i="30" s="1"/>
  <c r="C347" i="30" s="1"/>
  <c r="C348" i="30" s="1"/>
  <c r="C349" i="30" s="1"/>
  <c r="C350" i="30" s="1"/>
  <c r="C351" i="30" s="1"/>
  <c r="C352" i="30" s="1"/>
  <c r="C353" i="30" s="1"/>
  <c r="C354" i="30" s="1"/>
  <c r="C355" i="30" s="1"/>
  <c r="C356" i="30" s="1"/>
  <c r="C357" i="30" s="1"/>
  <c r="C358" i="30" s="1"/>
  <c r="C359" i="30" s="1"/>
  <c r="C360" i="30" s="1"/>
  <c r="C361" i="30" s="1"/>
  <c r="C362" i="30" s="1"/>
  <c r="C363" i="30" s="1"/>
  <c r="C364" i="30" s="1"/>
  <c r="C365" i="30" s="1"/>
  <c r="C366" i="30" s="1"/>
  <c r="C367" i="30" s="1"/>
  <c r="C368" i="30" s="1"/>
  <c r="C369" i="30" s="1"/>
  <c r="C370" i="30" s="1"/>
  <c r="C371" i="30" s="1"/>
  <c r="C9" i="29"/>
  <c r="C10" i="29" s="1"/>
  <c r="C11" i="29" s="1"/>
  <c r="C12" i="29" s="1"/>
  <c r="C13" i="29" s="1"/>
  <c r="C14" i="29" s="1"/>
  <c r="C15" i="29" s="1"/>
  <c r="C16" i="29" s="1"/>
  <c r="C17" i="29" s="1"/>
  <c r="C18" i="29" s="1"/>
  <c r="C19" i="29" s="1"/>
  <c r="C20" i="29" s="1"/>
  <c r="C21" i="29" s="1"/>
  <c r="C22" i="29" s="1"/>
  <c r="C23" i="29" s="1"/>
  <c r="C24" i="29" s="1"/>
  <c r="C25" i="29" s="1"/>
  <c r="C26" i="29" s="1"/>
  <c r="C27" i="29" s="1"/>
  <c r="C28" i="29" s="1"/>
  <c r="C29" i="29" s="1"/>
  <c r="C30" i="29" s="1"/>
  <c r="C31" i="29" s="1"/>
  <c r="C32" i="29" s="1"/>
  <c r="C33" i="29" s="1"/>
  <c r="C34" i="29" s="1"/>
  <c r="C35" i="29" s="1"/>
  <c r="C36" i="29" s="1"/>
  <c r="C37" i="29" s="1"/>
  <c r="C38" i="29" s="1"/>
  <c r="C39" i="29" s="1"/>
  <c r="C40" i="29" s="1"/>
  <c r="C41" i="29" s="1"/>
  <c r="C42" i="29" s="1"/>
  <c r="C43" i="29" s="1"/>
  <c r="C44" i="29" s="1"/>
  <c r="C45" i="29" s="1"/>
  <c r="C46" i="29" s="1"/>
  <c r="C47" i="29" s="1"/>
  <c r="C48" i="29" s="1"/>
  <c r="C49" i="29" s="1"/>
  <c r="C50" i="29" s="1"/>
  <c r="C51" i="29" s="1"/>
  <c r="C52" i="29" s="1"/>
  <c r="C53" i="29" s="1"/>
  <c r="C54" i="29" s="1"/>
  <c r="C55" i="29" s="1"/>
  <c r="C56" i="29" s="1"/>
  <c r="C57" i="29" s="1"/>
  <c r="C58" i="29" s="1"/>
  <c r="C59" i="29" s="1"/>
  <c r="C60" i="29" s="1"/>
  <c r="C61" i="29" s="1"/>
  <c r="C62" i="29" s="1"/>
  <c r="C63" i="29" s="1"/>
  <c r="C64" i="29" s="1"/>
  <c r="C65" i="29" s="1"/>
  <c r="C66" i="29" s="1"/>
  <c r="C67" i="29" s="1"/>
  <c r="C68" i="29" s="1"/>
  <c r="C69" i="29" s="1"/>
  <c r="C70" i="29" s="1"/>
  <c r="C71" i="29" s="1"/>
  <c r="C72" i="29" s="1"/>
  <c r="C73" i="29" s="1"/>
  <c r="C74" i="29" s="1"/>
  <c r="C75" i="29" s="1"/>
  <c r="C76" i="29" s="1"/>
  <c r="C77" i="29" s="1"/>
  <c r="C78" i="29" s="1"/>
  <c r="C79" i="29" s="1"/>
  <c r="C80" i="29" s="1"/>
  <c r="C81" i="29" s="1"/>
  <c r="C82" i="29" s="1"/>
  <c r="C83" i="29" s="1"/>
  <c r="C84" i="29" s="1"/>
  <c r="C85" i="29" s="1"/>
  <c r="C86" i="29" s="1"/>
  <c r="C87" i="29" s="1"/>
  <c r="C88" i="29" s="1"/>
  <c r="C89" i="29" s="1"/>
  <c r="C90" i="29" s="1"/>
  <c r="C91" i="29" s="1"/>
  <c r="C92" i="29" s="1"/>
  <c r="C93" i="29" s="1"/>
  <c r="C94" i="29" s="1"/>
  <c r="C95" i="29" s="1"/>
  <c r="C96" i="29" s="1"/>
  <c r="C97" i="29" s="1"/>
  <c r="C98" i="29" s="1"/>
  <c r="C99" i="29" s="1"/>
  <c r="C100" i="29" s="1"/>
  <c r="C101" i="29" s="1"/>
  <c r="C102" i="29" s="1"/>
  <c r="C103" i="29" s="1"/>
  <c r="C104" i="29" s="1"/>
  <c r="C105" i="29" s="1"/>
  <c r="C106" i="29" s="1"/>
  <c r="C107" i="29" s="1"/>
  <c r="C108" i="29" s="1"/>
  <c r="C109" i="29" s="1"/>
  <c r="C110" i="29" s="1"/>
  <c r="C111" i="29" s="1"/>
  <c r="C112" i="29" s="1"/>
  <c r="C113" i="29" s="1"/>
  <c r="C114" i="29" s="1"/>
  <c r="C115" i="29" s="1"/>
  <c r="C116" i="29" s="1"/>
  <c r="C117" i="29" s="1"/>
  <c r="C118" i="29" s="1"/>
  <c r="C119" i="29" s="1"/>
  <c r="C120" i="29" s="1"/>
  <c r="C121" i="29" s="1"/>
  <c r="C122" i="29" s="1"/>
  <c r="C123" i="29" s="1"/>
  <c r="C124" i="29" s="1"/>
  <c r="C125" i="29" s="1"/>
  <c r="C126" i="29" s="1"/>
  <c r="C127" i="29" s="1"/>
  <c r="C128" i="29" s="1"/>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C156" i="29" s="1"/>
  <c r="C157" i="29" s="1"/>
  <c r="C158" i="29" s="1"/>
  <c r="C159" i="29" s="1"/>
  <c r="C160" i="29" s="1"/>
  <c r="C161" i="29" s="1"/>
  <c r="C162" i="29" s="1"/>
  <c r="C163" i="29" s="1"/>
  <c r="C164" i="29" s="1"/>
  <c r="C165" i="29" s="1"/>
  <c r="C166" i="29" s="1"/>
  <c r="C167" i="29" s="1"/>
  <c r="C168" i="29" s="1"/>
  <c r="C169" i="29" s="1"/>
  <c r="C170" i="29" s="1"/>
  <c r="C171" i="29" s="1"/>
  <c r="C172" i="29" s="1"/>
  <c r="C173" i="29" s="1"/>
  <c r="C174" i="29" s="1"/>
  <c r="C175" i="29" s="1"/>
  <c r="C176" i="29" s="1"/>
  <c r="C177" i="29" s="1"/>
  <c r="C178" i="29" s="1"/>
  <c r="C179" i="29" s="1"/>
  <c r="C180" i="29" s="1"/>
  <c r="C181" i="29" s="1"/>
  <c r="C182" i="29" s="1"/>
  <c r="C183" i="29" s="1"/>
  <c r="C184" i="29" s="1"/>
  <c r="C185" i="29" s="1"/>
  <c r="C186" i="29" s="1"/>
  <c r="C187" i="29" s="1"/>
  <c r="C188" i="29" s="1"/>
  <c r="C189" i="29" s="1"/>
  <c r="C190" i="29" s="1"/>
  <c r="C191" i="29" s="1"/>
  <c r="C192" i="29" s="1"/>
  <c r="C193" i="29" s="1"/>
  <c r="C194" i="29" s="1"/>
  <c r="C195" i="29" s="1"/>
  <c r="C196" i="29" s="1"/>
  <c r="C197" i="29" s="1"/>
  <c r="C198" i="29" s="1"/>
  <c r="C199" i="29" s="1"/>
  <c r="C200" i="29" s="1"/>
  <c r="C201" i="29" s="1"/>
  <c r="C202" i="29" s="1"/>
  <c r="C203" i="29" s="1"/>
  <c r="C204" i="29" s="1"/>
  <c r="C205" i="29" s="1"/>
  <c r="C206" i="29" s="1"/>
  <c r="C207" i="29" s="1"/>
  <c r="C208" i="29" s="1"/>
  <c r="C209" i="29" s="1"/>
  <c r="C210" i="29" s="1"/>
  <c r="C211" i="29" s="1"/>
  <c r="C212" i="29" s="1"/>
  <c r="C213" i="29" s="1"/>
  <c r="C214" i="29" s="1"/>
  <c r="C215" i="29" s="1"/>
  <c r="C216" i="29" s="1"/>
  <c r="C217" i="29" s="1"/>
  <c r="C218" i="29" s="1"/>
  <c r="C219" i="29" s="1"/>
  <c r="C220" i="29" s="1"/>
  <c r="C221" i="29" s="1"/>
  <c r="C222" i="29" s="1"/>
  <c r="C223" i="29" s="1"/>
  <c r="C224" i="29" s="1"/>
  <c r="C225" i="29" s="1"/>
  <c r="C226" i="29" s="1"/>
  <c r="C227" i="29" s="1"/>
  <c r="C228" i="29" s="1"/>
  <c r="C229" i="29" s="1"/>
  <c r="C230" i="29" s="1"/>
  <c r="C231" i="29" s="1"/>
  <c r="C232" i="29" s="1"/>
  <c r="C233" i="29" s="1"/>
  <c r="C234" i="29" s="1"/>
  <c r="C235" i="29" s="1"/>
  <c r="C236" i="29" s="1"/>
  <c r="C237" i="29" s="1"/>
  <c r="C238" i="29" s="1"/>
  <c r="C239" i="29" s="1"/>
  <c r="C240" i="29" s="1"/>
  <c r="C241" i="29" s="1"/>
  <c r="C242" i="29" s="1"/>
  <c r="C243" i="29" s="1"/>
  <c r="C244" i="29" s="1"/>
  <c r="C245" i="29" s="1"/>
  <c r="C246" i="29" s="1"/>
  <c r="C247" i="29" s="1"/>
  <c r="C248" i="29" s="1"/>
  <c r="C249" i="29" s="1"/>
  <c r="C250" i="29" s="1"/>
  <c r="C251" i="29" s="1"/>
  <c r="C252" i="29" s="1"/>
  <c r="C253" i="29" s="1"/>
  <c r="C254" i="29" s="1"/>
  <c r="C255" i="29" s="1"/>
  <c r="C256" i="29" s="1"/>
  <c r="C257" i="29" s="1"/>
  <c r="C258" i="29" s="1"/>
  <c r="C259" i="29" s="1"/>
  <c r="C260" i="29" s="1"/>
  <c r="C261" i="29" s="1"/>
  <c r="C262" i="29" s="1"/>
  <c r="C263" i="29" s="1"/>
  <c r="C264" i="29" s="1"/>
  <c r="C265" i="29" s="1"/>
  <c r="C266" i="29" s="1"/>
  <c r="C267" i="29" s="1"/>
  <c r="C268" i="29" s="1"/>
  <c r="C269" i="29" s="1"/>
  <c r="C270" i="29" s="1"/>
  <c r="C271" i="29" s="1"/>
  <c r="C272" i="29" s="1"/>
  <c r="C273" i="29" s="1"/>
  <c r="C274" i="29" s="1"/>
  <c r="C275" i="29" s="1"/>
  <c r="C276" i="29" s="1"/>
  <c r="C277" i="29" s="1"/>
  <c r="C278" i="29" s="1"/>
  <c r="C279" i="29" s="1"/>
  <c r="C280" i="29" s="1"/>
  <c r="C281" i="29" s="1"/>
  <c r="C282" i="29" s="1"/>
  <c r="C283" i="29" s="1"/>
  <c r="C284" i="29" s="1"/>
  <c r="C285" i="29" s="1"/>
  <c r="C286" i="29" s="1"/>
  <c r="C287" i="29" s="1"/>
  <c r="C288" i="29" s="1"/>
  <c r="C289" i="29" s="1"/>
  <c r="C290" i="29" s="1"/>
  <c r="C291" i="29" s="1"/>
  <c r="C292" i="29" s="1"/>
  <c r="C293" i="29" s="1"/>
  <c r="C294" i="29" s="1"/>
  <c r="C295" i="29" s="1"/>
  <c r="C296" i="29" s="1"/>
  <c r="C297" i="29" s="1"/>
  <c r="C298" i="29" s="1"/>
  <c r="C299" i="29" s="1"/>
  <c r="C300" i="29" s="1"/>
  <c r="C301" i="29" s="1"/>
  <c r="C302" i="29" s="1"/>
  <c r="C303" i="29" s="1"/>
  <c r="C304" i="29" s="1"/>
  <c r="C305" i="29" s="1"/>
  <c r="C306" i="29" s="1"/>
  <c r="C307" i="29" s="1"/>
  <c r="C308" i="29" s="1"/>
  <c r="C309" i="29" s="1"/>
  <c r="C310" i="29" s="1"/>
  <c r="C311" i="29" s="1"/>
  <c r="C312" i="29" s="1"/>
  <c r="C313" i="29" s="1"/>
  <c r="C314" i="29" s="1"/>
  <c r="C315" i="29" s="1"/>
  <c r="C316" i="29" s="1"/>
  <c r="C317" i="29" s="1"/>
  <c r="C318" i="29" s="1"/>
  <c r="C319" i="29" s="1"/>
  <c r="C320" i="29" s="1"/>
  <c r="C321" i="29" s="1"/>
  <c r="C322" i="29" s="1"/>
  <c r="C323" i="29" s="1"/>
  <c r="C324" i="29" s="1"/>
  <c r="C325" i="29" s="1"/>
  <c r="C326" i="29" s="1"/>
  <c r="C327" i="29" s="1"/>
  <c r="C328" i="29" s="1"/>
  <c r="C329" i="29" s="1"/>
  <c r="C330" i="29" s="1"/>
  <c r="C331" i="29" s="1"/>
  <c r="C332" i="29" s="1"/>
  <c r="C333" i="29" s="1"/>
  <c r="C334" i="29" s="1"/>
  <c r="C335" i="29" s="1"/>
  <c r="C336" i="29" s="1"/>
  <c r="C337" i="29" s="1"/>
  <c r="C338" i="29" s="1"/>
  <c r="C339" i="29" s="1"/>
  <c r="C340" i="29" s="1"/>
  <c r="C341" i="29" s="1"/>
  <c r="C342" i="29" s="1"/>
  <c r="C343" i="29" s="1"/>
  <c r="C344" i="29" s="1"/>
  <c r="C345" i="29" s="1"/>
  <c r="C346" i="29" s="1"/>
  <c r="C347" i="29" s="1"/>
  <c r="C348" i="29" s="1"/>
  <c r="C349" i="29" s="1"/>
  <c r="C350" i="29" s="1"/>
  <c r="C351" i="29" s="1"/>
  <c r="C352" i="29" s="1"/>
  <c r="C353" i="29" s="1"/>
  <c r="C354" i="29" s="1"/>
  <c r="C355" i="29" s="1"/>
  <c r="C356" i="29" s="1"/>
  <c r="C357" i="29" s="1"/>
  <c r="C358" i="29" s="1"/>
  <c r="C359" i="29" s="1"/>
  <c r="C360" i="29" s="1"/>
  <c r="C361" i="29" s="1"/>
  <c r="C362" i="29" s="1"/>
  <c r="C363" i="29" s="1"/>
  <c r="C364" i="29" s="1"/>
  <c r="C365" i="29" s="1"/>
  <c r="C366" i="29" s="1"/>
  <c r="C367" i="29" s="1"/>
  <c r="C368" i="29" s="1"/>
  <c r="C369" i="29" s="1"/>
  <c r="C370" i="29" s="1"/>
  <c r="C371" i="29" s="1"/>
  <c r="E7" i="43"/>
  <c r="C28" i="40"/>
  <c r="B9" i="32"/>
  <c r="B10" i="32" s="1"/>
  <c r="B11" i="32" s="1"/>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9" i="3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8" i="20"/>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8" i="19"/>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C20" i="18"/>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C74" i="18" s="1"/>
  <c r="C75" i="18" s="1"/>
  <c r="C76" i="18" s="1"/>
  <c r="C77" i="18" s="1"/>
  <c r="C78" i="18" s="1"/>
  <c r="C79" i="18" s="1"/>
  <c r="C80" i="18" s="1"/>
  <c r="C81" i="18" s="1"/>
  <c r="C82" i="18" s="1"/>
  <c r="C83" i="18" s="1"/>
  <c r="C84" i="18" s="1"/>
  <c r="C85" i="18" s="1"/>
  <c r="C86" i="18" s="1"/>
  <c r="C87" i="18" s="1"/>
  <c r="C88" i="18" s="1"/>
  <c r="C89" i="18" s="1"/>
  <c r="C90" i="18" s="1"/>
  <c r="C91" i="18" s="1"/>
  <c r="C92" i="18" s="1"/>
  <c r="C93" i="18" s="1"/>
  <c r="C94" i="18" s="1"/>
  <c r="C95" i="18" s="1"/>
  <c r="C96" i="18" s="1"/>
  <c r="C97" i="18" s="1"/>
  <c r="C98" i="18" s="1"/>
  <c r="C99" i="18" s="1"/>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C128" i="18" s="1"/>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C156" i="18" s="1"/>
  <c r="C157" i="18" s="1"/>
  <c r="C158" i="18" s="1"/>
  <c r="C159" i="18" s="1"/>
  <c r="C160" i="18" s="1"/>
  <c r="C161" i="18" s="1"/>
  <c r="C162" i="18" s="1"/>
  <c r="C163" i="18" s="1"/>
  <c r="C164" i="18" s="1"/>
  <c r="C165" i="18" s="1"/>
  <c r="C166" i="18" s="1"/>
  <c r="C167" i="18" s="1"/>
  <c r="C168" i="18" s="1"/>
  <c r="C169" i="18" s="1"/>
  <c r="C170" i="18" s="1"/>
  <c r="C171" i="18" s="1"/>
  <c r="C172" i="18" s="1"/>
  <c r="C173" i="18" s="1"/>
  <c r="C174" i="18" s="1"/>
  <c r="C175" i="18" s="1"/>
  <c r="C176" i="18" s="1"/>
  <c r="C177" i="18" s="1"/>
  <c r="C178" i="18" s="1"/>
  <c r="C179" i="18" s="1"/>
  <c r="C180" i="18" s="1"/>
  <c r="C181" i="18" s="1"/>
  <c r="C182" i="18" s="1"/>
  <c r="C183" i="18" s="1"/>
  <c r="C184" i="18" s="1"/>
  <c r="C185" i="18" s="1"/>
  <c r="C186" i="18" s="1"/>
  <c r="C187" i="18" s="1"/>
  <c r="C188" i="18" s="1"/>
  <c r="C189" i="18" s="1"/>
  <c r="C190" i="18" s="1"/>
  <c r="C191" i="18" s="1"/>
  <c r="C192" i="18" s="1"/>
  <c r="C193" i="18" s="1"/>
  <c r="C194" i="18" s="1"/>
  <c r="C195" i="18" s="1"/>
  <c r="C196" i="18" s="1"/>
  <c r="C197" i="18" s="1"/>
  <c r="C198" i="18" s="1"/>
  <c r="C199" i="18" s="1"/>
  <c r="C200" i="18" s="1"/>
  <c r="C201" i="18" s="1"/>
  <c r="C202" i="18" s="1"/>
  <c r="C203" i="18" s="1"/>
  <c r="C204" i="18" s="1"/>
  <c r="C205" i="18" s="1"/>
  <c r="C206" i="18" s="1"/>
  <c r="C207" i="18" s="1"/>
  <c r="C208" i="18" s="1"/>
  <c r="C209" i="18" s="1"/>
  <c r="C210" i="18" s="1"/>
  <c r="C211" i="18" s="1"/>
  <c r="C212" i="18" s="1"/>
  <c r="C213" i="18" s="1"/>
  <c r="C214" i="18" s="1"/>
  <c r="C215" i="18" s="1"/>
  <c r="C216" i="18" s="1"/>
  <c r="C217" i="18" s="1"/>
  <c r="C218" i="18" s="1"/>
  <c r="C219" i="18" s="1"/>
  <c r="C220" i="18" s="1"/>
  <c r="C221" i="18" s="1"/>
  <c r="C222" i="18" s="1"/>
  <c r="C223" i="18" s="1"/>
  <c r="C224" i="18" s="1"/>
  <c r="C225" i="18" s="1"/>
  <c r="C226" i="18" s="1"/>
  <c r="C227" i="18" s="1"/>
  <c r="C228" i="18" s="1"/>
  <c r="C229" i="18" s="1"/>
  <c r="C230" i="18" s="1"/>
  <c r="C231" i="18" s="1"/>
  <c r="C232" i="18" s="1"/>
  <c r="C233" i="18" s="1"/>
  <c r="C234" i="18" s="1"/>
  <c r="C235" i="18" s="1"/>
  <c r="C236" i="18" s="1"/>
  <c r="C237" i="18" s="1"/>
  <c r="C238" i="18" s="1"/>
  <c r="C239" i="18" s="1"/>
  <c r="C240" i="18" s="1"/>
  <c r="C241" i="18" s="1"/>
  <c r="C242" i="18" s="1"/>
  <c r="C243" i="18" s="1"/>
  <c r="C244" i="18" s="1"/>
  <c r="C245" i="18" s="1"/>
  <c r="C246" i="18" s="1"/>
  <c r="C247" i="18" s="1"/>
  <c r="C248" i="18" s="1"/>
  <c r="C249" i="18" s="1"/>
  <c r="C250" i="18" s="1"/>
  <c r="C251" i="18" s="1"/>
  <c r="C252" i="18" s="1"/>
  <c r="C253" i="18" s="1"/>
  <c r="C254" i="18" s="1"/>
  <c r="C255" i="18" s="1"/>
  <c r="C256" i="18" s="1"/>
  <c r="C257" i="18" s="1"/>
  <c r="C258" i="18" s="1"/>
  <c r="C259" i="18" s="1"/>
  <c r="C260" i="18" s="1"/>
  <c r="C261" i="18" s="1"/>
  <c r="C262" i="18" s="1"/>
  <c r="C263" i="18" s="1"/>
  <c r="C264" i="18" s="1"/>
  <c r="C265" i="18" s="1"/>
  <c r="C266" i="18" s="1"/>
  <c r="C267" i="18" s="1"/>
  <c r="C268" i="18" s="1"/>
  <c r="C269" i="18" s="1"/>
  <c r="C270" i="18" s="1"/>
  <c r="C271" i="18" s="1"/>
  <c r="C272" i="18" s="1"/>
  <c r="C273" i="18" s="1"/>
  <c r="C274" i="18" s="1"/>
  <c r="C275" i="18" s="1"/>
  <c r="C276" i="18" s="1"/>
  <c r="C277" i="18" s="1"/>
  <c r="C278" i="18" s="1"/>
  <c r="C279" i="18" s="1"/>
  <c r="C280" i="18" s="1"/>
  <c r="C281" i="18" s="1"/>
  <c r="C282" i="18" s="1"/>
  <c r="C283" i="18" s="1"/>
  <c r="C284" i="18" s="1"/>
  <c r="C285" i="18" s="1"/>
  <c r="C286" i="18" s="1"/>
  <c r="C287" i="18" s="1"/>
  <c r="C288" i="18" s="1"/>
  <c r="C289" i="18" s="1"/>
  <c r="C290" i="18" s="1"/>
  <c r="C291" i="18" s="1"/>
  <c r="C292" i="18" s="1"/>
  <c r="C293" i="18" s="1"/>
  <c r="C294" i="18" s="1"/>
  <c r="C295" i="18" s="1"/>
  <c r="C296" i="18" s="1"/>
  <c r="C297" i="18" s="1"/>
  <c r="C298" i="18" s="1"/>
  <c r="C299" i="18" s="1"/>
  <c r="C300" i="18" s="1"/>
  <c r="C301" i="18" s="1"/>
  <c r="C302" i="18" s="1"/>
  <c r="C303" i="18" s="1"/>
  <c r="C304" i="18" s="1"/>
  <c r="C305" i="18" s="1"/>
  <c r="C306" i="18" s="1"/>
  <c r="C307" i="18" s="1"/>
  <c r="C308" i="18" s="1"/>
  <c r="C309" i="18" s="1"/>
  <c r="C310" i="18" s="1"/>
  <c r="C311" i="18" s="1"/>
  <c r="C312" i="18" s="1"/>
  <c r="C313" i="18" s="1"/>
  <c r="C314" i="18" s="1"/>
  <c r="C315" i="18" s="1"/>
  <c r="C316" i="18" s="1"/>
  <c r="C317" i="18" s="1"/>
  <c r="C318" i="18" s="1"/>
  <c r="C319" i="18" s="1"/>
  <c r="C320" i="18" s="1"/>
  <c r="C321" i="18" s="1"/>
  <c r="C322" i="18" s="1"/>
  <c r="C323" i="18" s="1"/>
  <c r="C324" i="18" s="1"/>
  <c r="C325" i="18" s="1"/>
  <c r="C326" i="18" s="1"/>
  <c r="C327" i="18" s="1"/>
  <c r="C328" i="18" s="1"/>
  <c r="C329" i="18" s="1"/>
  <c r="C330" i="18" s="1"/>
  <c r="C331" i="18" s="1"/>
  <c r="C332" i="18" s="1"/>
  <c r="C333" i="18" s="1"/>
  <c r="C334" i="18" s="1"/>
  <c r="C335" i="18" s="1"/>
  <c r="C336" i="18" s="1"/>
  <c r="C337" i="18" s="1"/>
  <c r="C338" i="18" s="1"/>
  <c r="C339" i="18" s="1"/>
  <c r="C340" i="18" s="1"/>
  <c r="C341" i="18" s="1"/>
  <c r="C342" i="18" s="1"/>
  <c r="C343" i="18" s="1"/>
  <c r="C344" i="18" s="1"/>
  <c r="C345" i="18" s="1"/>
  <c r="C346" i="18" s="1"/>
  <c r="C347" i="18" s="1"/>
  <c r="C348" i="18" s="1"/>
  <c r="C349" i="18" s="1"/>
  <c r="C350" i="18" s="1"/>
  <c r="C351" i="18" s="1"/>
  <c r="C352" i="18" s="1"/>
  <c r="C353" i="18" s="1"/>
  <c r="C354" i="18" s="1"/>
  <c r="C355" i="18" s="1"/>
  <c r="C356" i="18" s="1"/>
  <c r="C357" i="18" s="1"/>
  <c r="C358" i="18" s="1"/>
  <c r="C359" i="18" s="1"/>
  <c r="C360" i="18" s="1"/>
  <c r="C361" i="18" s="1"/>
  <c r="C362" i="18" s="1"/>
  <c r="C363" i="18" s="1"/>
  <c r="C364" i="18" s="1"/>
  <c r="C365" i="18" s="1"/>
  <c r="C366" i="18" s="1"/>
  <c r="C367" i="18" s="1"/>
  <c r="C368" i="18" s="1"/>
  <c r="C369" i="18" s="1"/>
  <c r="C370" i="18" s="1"/>
  <c r="C371" i="18" s="1"/>
  <c r="C372" i="18" s="1"/>
  <c r="C373" i="18" s="1"/>
  <c r="C20" i="17"/>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C80" i="17" s="1"/>
  <c r="C81" i="17" s="1"/>
  <c r="C82" i="17" s="1"/>
  <c r="C83" i="17" s="1"/>
  <c r="C84" i="17" s="1"/>
  <c r="C85" i="17" s="1"/>
  <c r="C86" i="17" s="1"/>
  <c r="C87" i="17" s="1"/>
  <c r="C88" i="17" s="1"/>
  <c r="C89" i="17" s="1"/>
  <c r="C90" i="17" s="1"/>
  <c r="C91" i="17" s="1"/>
  <c r="C92" i="17" s="1"/>
  <c r="C93" i="17" s="1"/>
  <c r="C94" i="17" s="1"/>
  <c r="C95" i="17" s="1"/>
  <c r="C96" i="17" s="1"/>
  <c r="C97" i="17" s="1"/>
  <c r="C98" i="17" s="1"/>
  <c r="C99" i="17" s="1"/>
  <c r="C100" i="17" s="1"/>
  <c r="C101" i="17" s="1"/>
  <c r="C102" i="17" s="1"/>
  <c r="C103" i="17" s="1"/>
  <c r="C104" i="17" s="1"/>
  <c r="C105" i="17" s="1"/>
  <c r="C106" i="17" s="1"/>
  <c r="C107" i="17" s="1"/>
  <c r="C108" i="17" s="1"/>
  <c r="C109" i="17" s="1"/>
  <c r="C110" i="17" s="1"/>
  <c r="C111" i="17" s="1"/>
  <c r="C112" i="17" s="1"/>
  <c r="C113" i="17" s="1"/>
  <c r="C114" i="17" s="1"/>
  <c r="C115" i="17" s="1"/>
  <c r="C116" i="17" s="1"/>
  <c r="C117" i="17" s="1"/>
  <c r="C118" i="17" s="1"/>
  <c r="C119" i="17" s="1"/>
  <c r="C120" i="17" s="1"/>
  <c r="C121" i="17" s="1"/>
  <c r="C122" i="17" s="1"/>
  <c r="C123" i="17" s="1"/>
  <c r="C124" i="17" s="1"/>
  <c r="C125" i="17" s="1"/>
  <c r="C126" i="17" s="1"/>
  <c r="C127" i="17" s="1"/>
  <c r="C128" i="17" s="1"/>
  <c r="C129" i="17" s="1"/>
  <c r="C130" i="17" s="1"/>
  <c r="C131" i="17" s="1"/>
  <c r="C132" i="17" s="1"/>
  <c r="C133" i="17" s="1"/>
  <c r="C134" i="17" s="1"/>
  <c r="C135" i="17" s="1"/>
  <c r="C136" i="17" s="1"/>
  <c r="C137" i="17" s="1"/>
  <c r="C138" i="17" s="1"/>
  <c r="C139" i="17" s="1"/>
  <c r="C140" i="17" s="1"/>
  <c r="C141" i="17" s="1"/>
  <c r="C142" i="17" s="1"/>
  <c r="C143" i="17" s="1"/>
  <c r="C144" i="17" s="1"/>
  <c r="C145" i="17" s="1"/>
  <c r="C146" i="17" s="1"/>
  <c r="C147" i="17" s="1"/>
  <c r="C148" i="17" s="1"/>
  <c r="C149" i="17" s="1"/>
  <c r="C150" i="17" s="1"/>
  <c r="C151" i="17" s="1"/>
  <c r="C152" i="17" s="1"/>
  <c r="C153" i="17" s="1"/>
  <c r="C154" i="17" s="1"/>
  <c r="C155" i="17" s="1"/>
  <c r="C156" i="17" s="1"/>
  <c r="C157" i="17" s="1"/>
  <c r="C158" i="17" s="1"/>
  <c r="C159" i="17" s="1"/>
  <c r="C160" i="17" s="1"/>
  <c r="C161" i="17" s="1"/>
  <c r="C162" i="17" s="1"/>
  <c r="C163" i="17" s="1"/>
  <c r="C164" i="17" s="1"/>
  <c r="C165" i="17" s="1"/>
  <c r="C166" i="17" s="1"/>
  <c r="C167" i="17" s="1"/>
  <c r="C168" i="17" s="1"/>
  <c r="C169" i="17" s="1"/>
  <c r="C170" i="17" s="1"/>
  <c r="C171" i="17" s="1"/>
  <c r="C172" i="17" s="1"/>
  <c r="C173" i="17" s="1"/>
  <c r="C174" i="17" s="1"/>
  <c r="C175" i="17" s="1"/>
  <c r="C176" i="17" s="1"/>
  <c r="C177" i="17" s="1"/>
  <c r="C178" i="17" s="1"/>
  <c r="C179" i="17" s="1"/>
  <c r="C180" i="17" s="1"/>
  <c r="C181" i="17" s="1"/>
  <c r="C182" i="17" s="1"/>
  <c r="C183" i="17" s="1"/>
  <c r="C184" i="17" s="1"/>
  <c r="C185" i="17" s="1"/>
  <c r="C186" i="17" s="1"/>
  <c r="C187" i="17" s="1"/>
  <c r="C188" i="17" s="1"/>
  <c r="C189" i="17" s="1"/>
  <c r="C190" i="17" s="1"/>
  <c r="C191" i="17" s="1"/>
  <c r="C192" i="17" s="1"/>
  <c r="C193" i="17" s="1"/>
  <c r="C194" i="17" s="1"/>
  <c r="C195" i="17" s="1"/>
  <c r="C196" i="17" s="1"/>
  <c r="C197" i="17" s="1"/>
  <c r="C198" i="17" s="1"/>
  <c r="C199" i="17" s="1"/>
  <c r="C200" i="17" s="1"/>
  <c r="C201" i="17" s="1"/>
  <c r="C202" i="17" s="1"/>
  <c r="C203" i="17" s="1"/>
  <c r="C204" i="17" s="1"/>
  <c r="C205" i="17" s="1"/>
  <c r="C206" i="17" s="1"/>
  <c r="C207" i="17" s="1"/>
  <c r="C208" i="17" s="1"/>
  <c r="C209" i="17" s="1"/>
  <c r="C210" i="17" s="1"/>
  <c r="C211" i="17" s="1"/>
  <c r="C212" i="17" s="1"/>
  <c r="C213" i="17" s="1"/>
  <c r="C214" i="17" s="1"/>
  <c r="C215" i="17" s="1"/>
  <c r="C216" i="17" s="1"/>
  <c r="C217" i="17" s="1"/>
  <c r="C218" i="17" s="1"/>
  <c r="C219" i="17" s="1"/>
  <c r="C220" i="17" s="1"/>
  <c r="C221" i="17" s="1"/>
  <c r="C222" i="17" s="1"/>
  <c r="C223" i="17" s="1"/>
  <c r="C224" i="17" s="1"/>
  <c r="C225" i="17" s="1"/>
  <c r="C226" i="17" s="1"/>
  <c r="C227" i="17" s="1"/>
  <c r="C228" i="17" s="1"/>
  <c r="C229" i="17" s="1"/>
  <c r="C230" i="17" s="1"/>
  <c r="C231" i="17" s="1"/>
  <c r="C232" i="17" s="1"/>
  <c r="C233" i="17" s="1"/>
  <c r="C234" i="17" s="1"/>
  <c r="C235" i="17" s="1"/>
  <c r="C236" i="17" s="1"/>
  <c r="C237" i="17" s="1"/>
  <c r="C238" i="17" s="1"/>
  <c r="C239" i="17" s="1"/>
  <c r="C240" i="17" s="1"/>
  <c r="C241" i="17" s="1"/>
  <c r="C242" i="17" s="1"/>
  <c r="C243" i="17" s="1"/>
  <c r="C244" i="17" s="1"/>
  <c r="C245" i="17" s="1"/>
  <c r="C246" i="17" s="1"/>
  <c r="C247" i="17" s="1"/>
  <c r="C248" i="17" s="1"/>
  <c r="C249" i="17" s="1"/>
  <c r="C250" i="17" s="1"/>
  <c r="C251" i="17" s="1"/>
  <c r="C252" i="17" s="1"/>
  <c r="C253" i="17" s="1"/>
  <c r="C254" i="17" s="1"/>
  <c r="C255" i="17" s="1"/>
  <c r="C256" i="17" s="1"/>
  <c r="C257" i="17" s="1"/>
  <c r="C258" i="17" s="1"/>
  <c r="C259" i="17" s="1"/>
  <c r="C260" i="17" s="1"/>
  <c r="C261" i="17" s="1"/>
  <c r="C262" i="17" s="1"/>
  <c r="C263" i="17" s="1"/>
  <c r="C264" i="17" s="1"/>
  <c r="C265" i="17" s="1"/>
  <c r="C266" i="17" s="1"/>
  <c r="C267" i="17" s="1"/>
  <c r="C268" i="17" s="1"/>
  <c r="C269" i="17" s="1"/>
  <c r="C270" i="17" s="1"/>
  <c r="C271" i="17" s="1"/>
  <c r="C272" i="17" s="1"/>
  <c r="C273" i="17" s="1"/>
  <c r="C274" i="17" s="1"/>
  <c r="C275" i="17" s="1"/>
  <c r="C276" i="17" s="1"/>
  <c r="C277" i="17" s="1"/>
  <c r="C278" i="17" s="1"/>
  <c r="C279" i="17" s="1"/>
  <c r="C280" i="17" s="1"/>
  <c r="C281" i="17" s="1"/>
  <c r="C282" i="17" s="1"/>
  <c r="C283" i="17" s="1"/>
  <c r="C284" i="17" s="1"/>
  <c r="C285" i="17" s="1"/>
  <c r="C286" i="17" s="1"/>
  <c r="C287" i="17" s="1"/>
  <c r="C288" i="17" s="1"/>
  <c r="C289" i="17" s="1"/>
  <c r="C290" i="17" s="1"/>
  <c r="C291" i="17" s="1"/>
  <c r="C292" i="17" s="1"/>
  <c r="C293" i="17" s="1"/>
  <c r="C294" i="17" s="1"/>
  <c r="C295" i="17" s="1"/>
  <c r="C296" i="17" s="1"/>
  <c r="C297" i="17" s="1"/>
  <c r="C298" i="17" s="1"/>
  <c r="C299" i="17" s="1"/>
  <c r="C300" i="17" s="1"/>
  <c r="C301" i="17" s="1"/>
  <c r="C302" i="17" s="1"/>
  <c r="C303" i="17" s="1"/>
  <c r="C304" i="17" s="1"/>
  <c r="C305" i="17" s="1"/>
  <c r="C306" i="17" s="1"/>
  <c r="C307" i="17" s="1"/>
  <c r="C308" i="17" s="1"/>
  <c r="C309" i="17" s="1"/>
  <c r="C310" i="17" s="1"/>
  <c r="C311" i="17" s="1"/>
  <c r="C312" i="17" s="1"/>
  <c r="C313" i="17" s="1"/>
  <c r="C314" i="17" s="1"/>
  <c r="C315" i="17" s="1"/>
  <c r="C316" i="17" s="1"/>
  <c r="C317" i="17" s="1"/>
  <c r="C318" i="17" s="1"/>
  <c r="C319" i="17" s="1"/>
  <c r="C320" i="17" s="1"/>
  <c r="C321" i="17" s="1"/>
  <c r="C322" i="17" s="1"/>
  <c r="C323" i="17" s="1"/>
  <c r="C324" i="17" s="1"/>
  <c r="C325" i="17" s="1"/>
  <c r="C326" i="17" s="1"/>
  <c r="C327" i="17" s="1"/>
  <c r="C328" i="17" s="1"/>
  <c r="C329" i="17" s="1"/>
  <c r="C330" i="17" s="1"/>
  <c r="C331" i="17" s="1"/>
  <c r="C332" i="17" s="1"/>
  <c r="C333" i="17" s="1"/>
  <c r="C334" i="17" s="1"/>
  <c r="C335" i="17" s="1"/>
  <c r="C336" i="17" s="1"/>
  <c r="C337" i="17" s="1"/>
  <c r="C338" i="17" s="1"/>
  <c r="C339" i="17" s="1"/>
  <c r="C340" i="17" s="1"/>
  <c r="C341" i="17" s="1"/>
  <c r="C342" i="17" s="1"/>
  <c r="C343" i="17" s="1"/>
  <c r="C344" i="17" s="1"/>
  <c r="C345" i="17" s="1"/>
  <c r="C346" i="17" s="1"/>
  <c r="C347" i="17" s="1"/>
  <c r="C348" i="17" s="1"/>
  <c r="C349" i="17" s="1"/>
  <c r="C350" i="17" s="1"/>
  <c r="C351" i="17" s="1"/>
  <c r="C352" i="17" s="1"/>
  <c r="C353" i="17" s="1"/>
  <c r="C354" i="17" s="1"/>
  <c r="C355" i="17" s="1"/>
  <c r="C356" i="17" s="1"/>
  <c r="C357" i="17" s="1"/>
  <c r="C358" i="17" s="1"/>
  <c r="C359" i="17" s="1"/>
  <c r="C360" i="17" s="1"/>
  <c r="C361" i="17" s="1"/>
  <c r="C362" i="17" s="1"/>
  <c r="C363" i="17" s="1"/>
  <c r="C364" i="17" s="1"/>
  <c r="C365" i="17" s="1"/>
  <c r="C366" i="17" s="1"/>
  <c r="C367" i="17" s="1"/>
  <c r="C368" i="17" s="1"/>
  <c r="C369" i="17" s="1"/>
  <c r="C370" i="17" s="1"/>
  <c r="C371" i="17" s="1"/>
  <c r="C372" i="17" s="1"/>
  <c r="C373" i="17" s="1"/>
  <c r="C28" i="12" l="1"/>
  <c r="I132" i="2"/>
  <c r="I133" i="2" s="1"/>
  <c r="I129" i="2"/>
  <c r="I130" i="2" s="1"/>
  <c r="I126" i="2"/>
  <c r="I127" i="2" s="1"/>
  <c r="I123" i="2"/>
  <c r="I124" i="2" s="1"/>
  <c r="I121" i="2"/>
  <c r="I119" i="2"/>
  <c r="I116" i="2"/>
  <c r="I117" i="2" s="1"/>
  <c r="I113" i="2"/>
  <c r="I114" i="2" s="1"/>
  <c r="I111" i="2"/>
  <c r="I109" i="2"/>
  <c r="I105" i="2"/>
  <c r="I106" i="2" s="1"/>
  <c r="I102" i="2"/>
  <c r="I103" i="2" s="1"/>
  <c r="I100" i="2"/>
  <c r="I98" i="2"/>
  <c r="I95" i="2"/>
  <c r="I96" i="2" s="1"/>
  <c r="I93" i="2"/>
  <c r="I90" i="2"/>
  <c r="I51" i="2"/>
  <c r="I52" i="2" s="1"/>
  <c r="I53" i="2" l="1"/>
  <c r="I54" i="2"/>
  <c r="I55" i="2" s="1"/>
  <c r="I57" i="2" l="1"/>
  <c r="I58" i="2" s="1"/>
  <c r="I56" i="2"/>
  <c r="I60" i="2" l="1"/>
  <c r="I61" i="2" s="1"/>
  <c r="I59" i="2"/>
  <c r="I63" i="2" l="1"/>
  <c r="I64" i="2" s="1"/>
  <c r="I62" i="2"/>
  <c r="I65" i="2" l="1"/>
  <c r="I66" i="2"/>
  <c r="I67" i="2" s="1"/>
  <c r="I68" i="2" l="1"/>
  <c r="I69" i="2"/>
  <c r="I70" i="2" s="1"/>
  <c r="I72" i="2" l="1"/>
  <c r="I73" i="2" s="1"/>
  <c r="I71" i="2"/>
  <c r="I74" i="2" l="1"/>
  <c r="I75" i="2"/>
  <c r="I76" i="2" s="1"/>
  <c r="I77" i="2" l="1"/>
  <c r="I78" i="2"/>
  <c r="I79" i="2" s="1"/>
  <c r="I81" i="2" l="1"/>
  <c r="I82" i="2" s="1"/>
  <c r="I83" i="2" s="1"/>
  <c r="I8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Munkhzul Baatarragchaa</author>
  </authors>
  <commentList>
    <comment ref="C53" authorId="0" shapeId="0" xr:uid="{FF0B905E-4AA5-4D40-909A-42693098E2E9}">
      <text>
        <r>
          <rPr>
            <b/>
            <sz val="9"/>
            <color indexed="81"/>
            <rFont val="Tahoma"/>
            <family val="2"/>
          </rPr>
          <t>Munkhzul Baatarragchaa:</t>
        </r>
        <r>
          <rPr>
            <sz val="9"/>
            <color indexed="81"/>
            <rFont val="Tahoma"/>
            <family val="2"/>
          </rPr>
          <t xml:space="preserve">
Томьео бодогдоно.</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Munkhzul Baatarragchaa</author>
  </authors>
  <commentList>
    <comment ref="C53" authorId="0" shapeId="0" xr:uid="{672F3B6B-7F50-4679-AE18-6C88C6D54AE3}">
      <text>
        <r>
          <rPr>
            <b/>
            <sz val="9"/>
            <color indexed="81"/>
            <rFont val="Tahoma"/>
            <family val="2"/>
          </rPr>
          <t>Munkhzul Baatarragchaa:</t>
        </r>
        <r>
          <rPr>
            <sz val="9"/>
            <color indexed="81"/>
            <rFont val="Tahoma"/>
            <family val="2"/>
          </rPr>
          <t xml:space="preserve">
Томьео бодогдоно.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tc={24C6BD8C-A261-4B46-B94D-7CD2CB0A26BC}</author>
  </authors>
  <commentList>
    <comment ref="C9" authorId="0" shapeId="0" xr:uid="{3CD24510-FB05-486F-A578-27ABB6369851}">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is the initial, one-time charge for a new subscription. Refundable
deposits should not be counted. The connection fee corresponds usually to the price charged for the subscriber identity module (SIM) card, but may include other fees. It should be noted if free minutes, free SMS or other free services are included in the connection charge. Taxes should be included.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ABO</author>
  </authors>
  <commentList>
    <comment ref="W15" authorId="0" shapeId="0" xr:uid="{93378FED-BA6A-47AD-9714-3E6C7587C0E6}">
      <text>
        <r>
          <rPr>
            <sz val="9"/>
            <color indexed="81"/>
            <rFont val="Tahoma"/>
            <family val="2"/>
          </rPr>
          <t>Шилэн кабель,
Радио линк,
Интернэт,
Шууд холболт 
гэх мэт</t>
        </r>
      </text>
    </comment>
    <comment ref="T16" authorId="0" shapeId="0" xr:uid="{024220D3-4074-4411-8214-E5014D55961B}">
      <text>
        <r>
          <rPr>
            <b/>
            <sz val="9"/>
            <color indexed="81"/>
            <rFont val="Tahoma"/>
            <family val="2"/>
          </rPr>
          <t>Өөрсдийн нэршлээр бичих</t>
        </r>
      </text>
    </comment>
    <comment ref="U16" authorId="0" shapeId="0" xr:uid="{ADE75FFB-EDBB-4593-8FAD-4DDB790A6466}">
      <text>
        <r>
          <rPr>
            <b/>
            <sz val="9"/>
            <color indexed="81"/>
            <rFont val="Tahoma"/>
            <family val="2"/>
          </rPr>
          <t xml:space="preserve">Тийм / Үгүй
</t>
        </r>
      </text>
    </comment>
    <comment ref="V16" authorId="0" shapeId="0" xr:uid="{21508F88-2CA2-41EC-B730-DC245716F95E}">
      <text>
        <r>
          <rPr>
            <b/>
            <sz val="9"/>
            <color indexed="81"/>
            <rFont val="Tahoma"/>
            <family val="2"/>
          </rPr>
          <t>Хэрэв өөрийн эзэмшил биш бол түрээслүүлэгчийн нэрийг бичих.
Жишээ: 
Мэдээлэл холбоо сүлжээ ТӨХК, 
Тулга ХХК гэх мэт</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Munkhzul Baatarragchaa</author>
  </authors>
  <commentList>
    <comment ref="C52" authorId="0" shapeId="0" xr:uid="{28B9FF9F-16C8-48DB-A85C-5E698B8D0C6D}">
      <text>
        <r>
          <rPr>
            <b/>
            <sz val="9"/>
            <color indexed="81"/>
            <rFont val="Tahoma"/>
            <family val="2"/>
          </rPr>
          <t>Munkhzul Baatarragchaa:</t>
        </r>
        <r>
          <rPr>
            <sz val="9"/>
            <color indexed="81"/>
            <rFont val="Tahoma"/>
            <family val="2"/>
          </rPr>
          <t xml:space="preserve">
Томьео бодогдоно.</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Munkhzul Baatarragchaa</author>
  </authors>
  <commentList>
    <comment ref="C52" authorId="0" shapeId="0" xr:uid="{D89DCE9A-3F0C-4D7F-A16D-E66B880F0191}">
      <text>
        <r>
          <rPr>
            <b/>
            <sz val="9"/>
            <color indexed="81"/>
            <rFont val="Tahoma"/>
            <family val="2"/>
          </rPr>
          <t>Munkhzul Baatarragchaa:</t>
        </r>
        <r>
          <rPr>
            <sz val="9"/>
            <color indexed="81"/>
            <rFont val="Tahoma"/>
            <family val="2"/>
          </rPr>
          <t xml:space="preserve">
Томьео бодогдоно.</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ABO</author>
  </authors>
  <commentList>
    <comment ref="W15" authorId="0" shapeId="0" xr:uid="{6F222B10-BB98-4650-82FB-C264C82CFCE4}">
      <text>
        <r>
          <rPr>
            <sz val="9"/>
            <color indexed="81"/>
            <rFont val="Tahoma"/>
            <family val="2"/>
          </rPr>
          <t>Шилэн кабель,
Радио линк,
Интернэт,
Шууд холболт 
гэх мэт</t>
        </r>
      </text>
    </comment>
    <comment ref="T16" authorId="0" shapeId="0" xr:uid="{D905F233-C6B0-43AF-A200-93DF81B55A26}">
      <text>
        <r>
          <rPr>
            <b/>
            <sz val="9"/>
            <color indexed="81"/>
            <rFont val="Tahoma"/>
            <family val="2"/>
          </rPr>
          <t>Өөрсдийн нэршлээр бичих</t>
        </r>
      </text>
    </comment>
    <comment ref="U16" authorId="0" shapeId="0" xr:uid="{4AF284C1-CE3D-44FC-B9C7-D14321EA20AA}">
      <text>
        <r>
          <rPr>
            <b/>
            <sz val="9"/>
            <color indexed="81"/>
            <rFont val="Tahoma"/>
            <family val="2"/>
          </rPr>
          <t xml:space="preserve">Тийм / Үгүй
</t>
        </r>
      </text>
    </comment>
    <comment ref="V16" authorId="0" shapeId="0" xr:uid="{F58580E3-959A-4770-8FDF-EDAB849F0433}">
      <text>
        <r>
          <rPr>
            <b/>
            <sz val="9"/>
            <color indexed="81"/>
            <rFont val="Tahoma"/>
            <family val="2"/>
          </rPr>
          <t>Хэрэв өөрийн эзэмшил биш бол түрээслүүлэгчийн нэрийг бичих.
Жишээ: 
Мэдээлэл холбоо сүлжээ ТӨХК, 
Тулга ХХК гэх мэт</t>
        </r>
      </text>
    </comment>
  </commentList>
</comments>
</file>

<file path=xl/sharedStrings.xml><?xml version="1.0" encoding="utf-8"?>
<sst xmlns="http://schemas.openxmlformats.org/spreadsheetml/2006/main" count="4344" uniqueCount="1262">
  <si>
    <t xml:space="preserve">(ОСДҮ ) КАБЕЛИЙН ТЕЛЕВИЗИЙН АШИГЛАЛТ, ҮЙЛЧИЛГЭЭ ЭРХЛЭГЧИЙН 20 .... ОНЫ /ХАГАС/  ЖИЛИЙН МЭДЭЭ </t>
  </si>
  <si>
    <t>I. ХАЯГИЙН ХЭСЭГ</t>
  </si>
  <si>
    <t>Регистрийн дугаар</t>
  </si>
  <si>
    <t xml:space="preserve">Аж ахуйн нэгж, байгууллага, иргэний нэр </t>
  </si>
  <si>
    <t>Байршил</t>
  </si>
  <si>
    <t>Нэр</t>
  </si>
  <si>
    <t>Код</t>
  </si>
  <si>
    <t>Аймаг, нийслэл</t>
  </si>
  <si>
    <t>Сум, дүүрэг</t>
  </si>
  <si>
    <t xml:space="preserve">II. ҮНДСЭН МЭДЭЭЛЭЛ </t>
  </si>
  <si>
    <t>ҮЗҮҮЛЭЛТ</t>
  </si>
  <si>
    <t>МД</t>
  </si>
  <si>
    <t>НЗ</t>
  </si>
  <si>
    <t>Хэмжих нэгж</t>
  </si>
  <si>
    <t xml:space="preserve">Дүн </t>
  </si>
  <si>
    <t xml:space="preserve">Тайлбар </t>
  </si>
  <si>
    <t>I.САНХҮҮГИЙН ҮЗҮҮЛЭЛТҮҮД</t>
  </si>
  <si>
    <t xml:space="preserve">Дүрмийн сангийн хэмжээ  </t>
  </si>
  <si>
    <t>Н1</t>
  </si>
  <si>
    <t xml:space="preserve">мян.төг </t>
  </si>
  <si>
    <t>Үүнээс: өмчийн хэлбэрээр</t>
  </si>
  <si>
    <t xml:space="preserve">Төрийн </t>
  </si>
  <si>
    <t>Орон нутгийн</t>
  </si>
  <si>
    <t xml:space="preserve"> Гадаад улсын</t>
  </si>
  <si>
    <t xml:space="preserve">Нийт орлого  </t>
  </si>
  <si>
    <t>Сарын суурь хураамжаас олосон орлого</t>
  </si>
  <si>
    <t xml:space="preserve">Өрхийн хэрэглэгчээс </t>
  </si>
  <si>
    <t>Төрийн байгууллагаас</t>
  </si>
  <si>
    <t>Аж ахуйн нэгжээс /бизнес/</t>
  </si>
  <si>
    <t xml:space="preserve">Холболтын орлого </t>
  </si>
  <si>
    <t>Төлбөртэй сувгийн орлого</t>
  </si>
  <si>
    <t>Зар сурталчилгааны орлого</t>
  </si>
  <si>
    <t>Холболтын орлого</t>
  </si>
  <si>
    <t xml:space="preserve">Бусад орлого </t>
  </si>
  <si>
    <t>Нийт зардал</t>
  </si>
  <si>
    <t>Үүнээс:</t>
  </si>
  <si>
    <t>Өрхийн хэрэглэгч</t>
  </si>
  <si>
    <t>Төрийн байгууллага</t>
  </si>
  <si>
    <t>Аж ахуйн нэгж</t>
  </si>
  <si>
    <t>Холболтын зардал</t>
  </si>
  <si>
    <t xml:space="preserve">Бусад зардал </t>
  </si>
  <si>
    <t>Тухайн хугацаанд хийгдсэн хөрөнгө оруулалт</t>
  </si>
  <si>
    <t>Өөрийн хөрөнгөөр</t>
  </si>
  <si>
    <t>Зээлийн хөрөнгөөр</t>
  </si>
  <si>
    <t xml:space="preserve">Гадаадын хөрөнгө оруулалт </t>
  </si>
  <si>
    <t>Бусад эх үүсвэрээс</t>
  </si>
  <si>
    <t>Нийт дүн</t>
  </si>
  <si>
    <t>Төсөвт төвлөрүүлсэн орлого</t>
  </si>
  <si>
    <t>НДШ</t>
  </si>
  <si>
    <t>ААНОАТ</t>
  </si>
  <si>
    <t>НӨАТ</t>
  </si>
  <si>
    <t>ХАОАТ</t>
  </si>
  <si>
    <t>Гаалийн татвар</t>
  </si>
  <si>
    <t>БНҮҮ Санд төвлөрүүлсэн хөрөнгийн хэмжээ</t>
  </si>
  <si>
    <t>Бусад төрлийн татвар, хураамж</t>
  </si>
  <si>
    <t xml:space="preserve">Нийт дүн </t>
  </si>
  <si>
    <t>II.  ХҮНИЙ НӨӨЦИЙН ҮЗҮҮЛЭЛТҮҮД</t>
  </si>
  <si>
    <t xml:space="preserve">Нийт ажиллагчдын тоо </t>
  </si>
  <si>
    <t>Н2</t>
  </si>
  <si>
    <t>Тоо</t>
  </si>
  <si>
    <t>Үүнээс: насаар</t>
  </si>
  <si>
    <t>24 хүртэл</t>
  </si>
  <si>
    <t>25-29 хүртэл</t>
  </si>
  <si>
    <t>30-34 хүртэл</t>
  </si>
  <si>
    <t>55 ба түүнээс дээш</t>
  </si>
  <si>
    <t>40-44 хүртэл</t>
  </si>
  <si>
    <t>45-49 хүртэл</t>
  </si>
  <si>
    <t>50-54 хүртэл</t>
  </si>
  <si>
    <t>Үүнээс: хүйсээр</t>
  </si>
  <si>
    <t xml:space="preserve">Эр </t>
  </si>
  <si>
    <t>Эм</t>
  </si>
  <si>
    <t>Үүнээс: боловсролын түвшингээр</t>
  </si>
  <si>
    <t>Боловсролгүй</t>
  </si>
  <si>
    <t>Бага боловсролтой</t>
  </si>
  <si>
    <t>Суурь боловсролтой</t>
  </si>
  <si>
    <t>Бүрэн дунд боловсролтой</t>
  </si>
  <si>
    <t xml:space="preserve">Техникийн болон мэргэжлийн </t>
  </si>
  <si>
    <t>Дипломын болон бакалавр</t>
  </si>
  <si>
    <t xml:space="preserve">Магистр </t>
  </si>
  <si>
    <t>Үүнээс: мэргэжилтэй ажилтан</t>
  </si>
  <si>
    <t>Цахилгаан холбооны инженер</t>
  </si>
  <si>
    <t>Радио холбооны инженер</t>
  </si>
  <si>
    <t xml:space="preserve">Мэдээллийн технологийн инженер </t>
  </si>
  <si>
    <t>Электроникийн инженер</t>
  </si>
  <si>
    <t xml:space="preserve">Маркетингийн мэргэжилтэн </t>
  </si>
  <si>
    <t>Хуульч, эрх зүйч</t>
  </si>
  <si>
    <t>Эдийн засагч, санхүүч, нягтлан бодогч</t>
  </si>
  <si>
    <t xml:space="preserve">Үйлчилгээний ажилтан </t>
  </si>
  <si>
    <t>Бусал /нэр бичих/</t>
  </si>
  <si>
    <t xml:space="preserve">Дундаж цалин </t>
  </si>
  <si>
    <t xml:space="preserve">Захирал </t>
  </si>
  <si>
    <t>мян.төг</t>
  </si>
  <si>
    <t xml:space="preserve">Газар, хэлтсийн дарга </t>
  </si>
  <si>
    <t>Менежер</t>
  </si>
  <si>
    <t>Инженер техникийн ажилтан</t>
  </si>
  <si>
    <t>Эдийн засагч, санхүүч нягтлан бодогч</t>
  </si>
  <si>
    <t>III. ҮЙЛЧИЛГЭЭНИЙ ҮЗҮҮЛЭЛТҮҮД</t>
  </si>
  <si>
    <t>Төлбөртэй сувгийн тоо</t>
  </si>
  <si>
    <t>тоо</t>
  </si>
  <si>
    <t>Нийт бүртгэлтэй хэрэглэгчийн тоо /хавсралт2/</t>
  </si>
  <si>
    <t xml:space="preserve">Улаанбаатар </t>
  </si>
  <si>
    <t>кабелиар</t>
  </si>
  <si>
    <t>MMDS/DTV</t>
  </si>
  <si>
    <t>Кабелиар /CaTV/</t>
  </si>
  <si>
    <t>Өрх</t>
  </si>
  <si>
    <t>Нийт</t>
  </si>
  <si>
    <t xml:space="preserve">MMDS/DTV -ээр </t>
  </si>
  <si>
    <t xml:space="preserve">Орон нутагт </t>
  </si>
  <si>
    <t>Нийт идэвхтэй хэрэглэгчийн тоо /хавсралт2/</t>
  </si>
  <si>
    <t xml:space="preserve">Тайлант хугацаанд шинээр холбогдсон хэрэглэгч </t>
  </si>
  <si>
    <t xml:space="preserve">Тайлант хугацаанд салгалт хийгдсэн хэрэглэгч </t>
  </si>
  <si>
    <t>Үйлчилгээний үнэ тариф / кабель болон MMDS /</t>
  </si>
  <si>
    <t>Анхны тавилтын үнэ</t>
  </si>
  <si>
    <t xml:space="preserve">төг </t>
  </si>
  <si>
    <t>Сарын хураамж</t>
  </si>
  <si>
    <t>Холболт салаалахад</t>
  </si>
  <si>
    <t>Төлбөртэй сувгийн үнэ</t>
  </si>
  <si>
    <t xml:space="preserve">Үйлчилгээний үнэ тарифийн дэлгэрэнгүйг хавсралтаар ирүүлнэ. </t>
  </si>
  <si>
    <t>IV. ҮЙЛЧИЛГЭЭНИЙ ЧАНАРЫН ҮЗҮҮЛЭЛТҮҮД</t>
  </si>
  <si>
    <t>Сүлжээний бэлэг байдал</t>
  </si>
  <si>
    <t>Газрын сүлжээ</t>
  </si>
  <si>
    <t>≥ 99.98%</t>
  </si>
  <si>
    <t>хувь</t>
  </si>
  <si>
    <t>Сансрын холбооны сүлжээ</t>
  </si>
  <si>
    <t>≥ 99.00%</t>
  </si>
  <si>
    <t>Гэмтэл тодорхойлох, засварлах хугацаа</t>
  </si>
  <si>
    <t>Гэмтэл тодорхойлох, хугацаа</t>
  </si>
  <si>
    <t xml:space="preserve">15 мин </t>
  </si>
  <si>
    <t xml:space="preserve">мин </t>
  </si>
  <si>
    <t xml:space="preserve">Гэмтэл засварлах хугацаа </t>
  </si>
  <si>
    <t>1000 хэрэглэгчид ногдох гомдол</t>
  </si>
  <si>
    <t>Үйлчилгээний ажилтны зан харьцаа</t>
  </si>
  <si>
    <t>Нөөц холбоо зохион байгуулаагүй талаар</t>
  </si>
  <si>
    <t>Хэрэглэгчийн үйлчилгээ</t>
  </si>
  <si>
    <t>Хэрэглэгч үйлчилгээний талаар лавлагаа, зөвлөгөө авах дуудлагын төв/лавлах утас, вэб хуудас, мэйл хэлбэрээр хариу өгөх г.м/-ийн хариу өгөх хугацаа</t>
  </si>
  <si>
    <t>цаг, мин</t>
  </si>
  <si>
    <t>Хэрэглэгчийн санал гомдлыг барагдуулах хугацаа</t>
  </si>
  <si>
    <t>Мэдээллийн нууцын зэрэглэл:</t>
  </si>
  <si>
    <t xml:space="preserve">               Н1-Зөвхөн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</si>
  <si>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</si>
  <si>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Мэдээг гаргасан:</t>
  </si>
  <si>
    <t>( Албан тушаал)</t>
  </si>
  <si>
    <t>( Овог, нэр)</t>
  </si>
  <si>
    <t>(Гарын үсэг)</t>
  </si>
  <si>
    <t>Мэдээг хянасан:</t>
  </si>
  <si>
    <t xml:space="preserve">        </t>
  </si>
  <si>
    <t>( Тэмдэг)</t>
  </si>
  <si>
    <t>20........оны........-р сарын .......-ны өдөр</t>
  </si>
  <si>
    <t xml:space="preserve">ОЛОН СУВАГ ДАМЖУУЛАХ ҮЙЛЧИЛГЭЭ ЭРХЛЭГЧИЙН
20 .... ОНЫ /ХАГАС/  ЖИЛИЙН МЭДЭЭ </t>
  </si>
  <si>
    <t xml:space="preserve">Байршил </t>
  </si>
  <si>
    <t>Код*</t>
  </si>
  <si>
    <t>Баг, хороо</t>
  </si>
  <si>
    <t>Гудамж, хороолол</t>
  </si>
  <si>
    <t>Байшин, байр</t>
  </si>
  <si>
    <t>Хашаа, хаалганы дугаар</t>
  </si>
  <si>
    <t>Шуудангийн нэгдсэн код</t>
  </si>
  <si>
    <t xml:space="preserve">Холбоо барих утас </t>
  </si>
  <si>
    <t>Тусгай зөвшөөрөл эзэмшигчийн холбоо барих утас болон статистик тайлан бөглөсөн ажилтны албан тушаал, утасны дугаарыг тус тус бичнэ</t>
  </si>
  <si>
    <t xml:space="preserve">Цахим хуудас </t>
  </si>
  <si>
    <t>Байгууллагын цахим хаяг байгаа байгаа болно бичнэ</t>
  </si>
  <si>
    <t>Цахим шуудан</t>
  </si>
  <si>
    <t xml:space="preserve">Статистик тайлан бөглөж байгаа хүний цахим хаягийг  бичнэ. </t>
  </si>
  <si>
    <t>Код* -г маягт нөхөх зааврын хавсралт 01-ээс харна уу.</t>
  </si>
  <si>
    <t>Санал</t>
  </si>
  <si>
    <t>2-6 мөрүүдийн нийлбэр дүн нь нийт дүрмийн сангийн дүнтэй тэнцүү байна.</t>
  </si>
  <si>
    <t>Дүрмийн сан эзэмшигчийн төрлөөр</t>
  </si>
  <si>
    <t>Төрийн өмчийн, төрийн өмчийн оролцоотой эсхүл төрийн хамтарсан аж ахуйн нэгж бол энд дүрмийн сан дахь өмчийн тохирох дүнг</t>
  </si>
  <si>
    <t>Орон нутгийн өмчийн, Орон нутгийн өмчийн оролцоотой эсхүл орон нутгийн хамтарсан аж ахуйн нэгж бол энд дүрмийн сан дахь өмчийн тохирох дүнг</t>
  </si>
  <si>
    <t>Хувийн, Монгол Улсын</t>
  </si>
  <si>
    <t>Дүрмийн сан дахь Монгол Улсын хувийн өмчийн дүнг</t>
  </si>
  <si>
    <t>Хувийн, гадаадтай хамтарсан</t>
  </si>
  <si>
    <t>Гадаадын аж ахуйн нэгжтэй хамтарсан аж ахуйн нэгж бол дүрмийн сан дахь гадаад талын өмчийн дүнг</t>
  </si>
  <si>
    <t>Гадаад улсын аж ахуйн нэгж бол энд өмчийн дүнг бичнэ.</t>
  </si>
  <si>
    <t>Нийт орлого  (8+19+20)</t>
  </si>
  <si>
    <t>Тайлант хугацаанд тусгай зөвшөөрөлтэй үйл ажиллагаанаас олсон нийт орлогын дүнг бичнэ. Нийт орлогыг  үйлчилгээний орлого, өргөн нэвтрүүлгийн телевизийн үйлчилгээний хөлсний орлого, үйлчилгээний бусад орлого, техник холболт, дамжуулалтын орлогыг харгалзах мөрөнд бичнэ.   8, 21, 22, 23 мөрүүдийн нийлбэр дүн нь  үйлчилгээний нийт орлогын дүнтэй тэнцүү байна.</t>
  </si>
  <si>
    <t xml:space="preserve">Хийморийн санал </t>
  </si>
  <si>
    <t>ДДИШ</t>
  </si>
  <si>
    <t xml:space="preserve">Дөрвөн шарга </t>
  </si>
  <si>
    <t>Өвөр даваат ХХК</t>
  </si>
  <si>
    <t>Үйлчилгээний орлого</t>
  </si>
  <si>
    <t xml:space="preserve">  9-20 мөрүүдийн нийлбэр дүн нь  үйлчилгээний нийт орлогын дүнтэй тэнцүү байна.</t>
  </si>
  <si>
    <t>Үйлчилгээний орлогыг задаргаагаар авах шаардлагатай юу (Борлуулалтын орлого, )</t>
  </si>
  <si>
    <t xml:space="preserve">Санхүүгийн үзүүлэлт дээр зардлын задаргаа нь тэр үзүүлэлт нь юунд үндэслэж авч байгаа тухай тайлбарлах </t>
  </si>
  <si>
    <t xml:space="preserve">Орлогыг  технологиор УБ, орон нутгаар ялгаж өгвөл яасан бол, Гадаад суваг,сувгийн гэрээний асуудал (Тайлбар Оюунгэрэл Технологиор ялгах боломжгүй Золбоо тайлбар нэгтгэж байгаа тул технологиор боломжгүй, гадаад сувгийн хувьд зөвхөн нэмэгдсэн хасагдсанаа ирүүлнэ, гэрээний хувь ЗЭ-ийн хувьд албан ёсний эрхийг авсан хууль байгаа болхоор, үнэгүй суваг авч байгаа тайлбар дээр гэрээний хувьд ОУ д гэрээ яаж хийж байгаа тал дээр судалгаа хийгдэх гэж байгаа, </t>
  </si>
  <si>
    <t xml:space="preserve">Үнэгүй суваг, гадаад суваг тохиолдол орон нутагт хүндрэлтэй байдаг </t>
  </si>
  <si>
    <t>Үүнээс: Үндсэн багцын сарын суурь хураамжаас олсон орлого</t>
  </si>
  <si>
    <t>Үндсэн багцын өрхийн  сарын суурь хураамжаас олсон орлого</t>
  </si>
  <si>
    <t xml:space="preserve">Тайлбар: Золбоо (Зах зээлийн судалгаанд суурьлаж ТЗ олголт явагдах зохицуулалт байгаа тул , гадаад сувгийн мэдээллийн авахад тухай бүр авахад хүндрал гарч буй тул </t>
  </si>
  <si>
    <t>Төсвийн байгууллагын хэрэглэгчээс</t>
  </si>
  <si>
    <t>Үндсэн багцын төсвийн байгууллагын сарын суурь хураамжаас олсон орлого</t>
  </si>
  <si>
    <t>Бусад байгууллагын хэрэглэгчээс</t>
  </si>
  <si>
    <t>Үндсэн багцын аж ахуйн нэгжээс сарын суурь хураамжаас олсон орлого</t>
  </si>
  <si>
    <t>Үүнээс: Үйлчилгээний бусад багцын сарын суурь хураамжаас олсон орлого</t>
  </si>
  <si>
    <t>Үйлчилгээний бусад багцын өрхийн сарын суурь хураамжаас олсон орлого</t>
  </si>
  <si>
    <t>Үйлчилгээний бусад багцын төсвийн байгууллагын сарын суурь хураамжаас олсон орлого</t>
  </si>
  <si>
    <t>Үйлчилгээний бусад  багцын аж ахуйн нэгжээс сарын суурь хураамжаас олсон орлого</t>
  </si>
  <si>
    <t>Үүнээс: нэмэлт багц, үйлчилгээний орлого</t>
  </si>
  <si>
    <t>Төлбөртэй нэмэлт багц, үйлчилгээний орлого</t>
  </si>
  <si>
    <t xml:space="preserve">Төлбөртэй нэмэлт багц, үйлчилгээ гэж үндсэн болон бусад багц дээр нэмэлтээр мөнгө төлж идэвхжүүлэн үзэх боломжтой (нөхөж үзэх , ухраах...) үйлчилгээг хэлнэ. </t>
  </si>
  <si>
    <t xml:space="preserve">Төлбөртэй сувгийн орлого гэж бусад багц дээр нэмэлтээр мөнгө төлж идэвхжүүлэн үзэх боломжтой ( спорт суваг, гэр бүлийн суваг, ....) үйлчилгээг хэлнэ. </t>
  </si>
  <si>
    <t>Интернэтэд суурилсан үйлчилгээний орлого (OTT)</t>
  </si>
  <si>
    <t>Интернэтэд суурилсан үйлчилгээний орлого (OTT) - олон технологи ашиглаж байгаа тохиолдолд энд OTT үйлчилгээний орлогыг бичнэ.</t>
  </si>
  <si>
    <t>Видео сангийн орлого</t>
  </si>
  <si>
    <t>Видео сангийн үйлчилгээний орлогыг хэлнэ.</t>
  </si>
  <si>
    <t xml:space="preserve">Үйлчилгээний бусад орлого </t>
  </si>
  <si>
    <t>Техник, холболт, дамжуулалтын орлого</t>
  </si>
  <si>
    <t>21-23 мөрүүдийн нийлбэр дүн нь  үйлчилгээний нийт орлогын дүнтэй тэнцүү байна.</t>
  </si>
  <si>
    <t>Сувгийн төрлөөр</t>
  </si>
  <si>
    <r>
      <t xml:space="preserve">Телевизийн сувгийн холболт, </t>
    </r>
    <r>
      <rPr>
        <sz val="9"/>
        <color rgb="FFFF0000"/>
        <rFont val="Arial"/>
        <family val="2"/>
      </rPr>
      <t>дамжуулалтын орлого</t>
    </r>
  </si>
  <si>
    <t>Анхны холболт болон суваг дамжуулалтын орлого</t>
  </si>
  <si>
    <r>
      <rPr>
        <sz val="9"/>
        <color rgb="FFFF0000"/>
        <rFont val="Arial"/>
        <family val="2"/>
      </rPr>
      <t>Гадаад</t>
    </r>
    <r>
      <rPr>
        <sz val="9"/>
        <rFont val="Arial"/>
        <family val="2"/>
      </rPr>
      <t xml:space="preserve"> сувгийн холболт, </t>
    </r>
    <r>
      <rPr>
        <sz val="9"/>
        <color rgb="FFFF0000"/>
        <rFont val="Arial"/>
        <family val="2"/>
      </rPr>
      <t>дамжуулалтын орлого</t>
    </r>
  </si>
  <si>
    <t>Бусад</t>
  </si>
  <si>
    <t>Нэг хэрэглэгчээс олох дундаж орлого (ARPU)</t>
  </si>
  <si>
    <t>Тухайн тайлант хугацааны  үйлчилгээний нийт зардлын дүнг бичнэ. Нийт зардлыг үйлчилгээний төрлөөр задалж, тухайн үйлчилгээнд ногдох зардлыг харгалзах мөрөнд бичнэ.</t>
  </si>
  <si>
    <t>Зардлын задаргаа</t>
  </si>
  <si>
    <t xml:space="preserve">Удирдлага, үйл ажиллагааны зардал </t>
  </si>
  <si>
    <t>Хөрөнгө оруулалтын зардал</t>
  </si>
  <si>
    <t>Төлбөр төлж авч буй гадаад сувгийн гэрээний зардал</t>
  </si>
  <si>
    <t>Төлбөр төлж авч буй дотоод сувгийн гэрээний зардал</t>
  </si>
  <si>
    <t>Өргөн нэвтрүүлгийн телевизийн хөлс</t>
  </si>
  <si>
    <t>Борлуулалт, маркетингийн зардал</t>
  </si>
  <si>
    <t xml:space="preserve">Маркетингийн тайланг Нийт байгууллага зардалын саналыг дахин авч болно.  Золбоо тухай борлуулалт маркетинг дээр гомдолууд орж буй тохиолдол байсан тул </t>
  </si>
  <si>
    <t>Техник төхөөрөмж, сувагчлал, транспондер түрээсийн зардал</t>
  </si>
  <si>
    <t>Монголсат, ДДиш дээр гарна.</t>
  </si>
  <si>
    <t>Техник, холболт, дамжуулалтын орлоготой уялдана.</t>
  </si>
  <si>
    <r>
      <t xml:space="preserve">Программ хангамж, системийн  </t>
    </r>
    <r>
      <rPr>
        <strike/>
        <sz val="9"/>
        <color rgb="FFFF0000"/>
        <rFont val="Arial"/>
        <family val="2"/>
      </rPr>
      <t xml:space="preserve">лицензийн төлбөр, хураамж </t>
    </r>
    <r>
      <rPr>
        <sz val="9"/>
        <color rgb="FFFF0000"/>
        <rFont val="Arial"/>
        <family val="2"/>
      </rPr>
      <t>хяналт мониторингийн</t>
    </r>
  </si>
  <si>
    <t>Нийт хөрөнгө оруулалт</t>
  </si>
  <si>
    <t>Тайлант хугацаанд хийгдсэн нийт хөрөнгө оруулалтын дүнг бичих ба нийт хөрөнгө оруулалтыг эх үүсвэр болон зориулалтаар задалж харгалзах мөрөнд бичнэ.35-38 мөрийн нийлбэр дүн нийт хөрөнгө оруулалтын дүнтэй тэнцүү байна.</t>
  </si>
  <si>
    <t>Хөрөнгө оруулалтын задаргаа</t>
  </si>
  <si>
    <t>Бусдын хөрөнгөөр</t>
  </si>
  <si>
    <t>Нийт төсөвт төвлөрүүлсэн орлого</t>
  </si>
  <si>
    <t>Тайлант хугацаанд төсөвт төвлөрүүлсэн нийт орлогын дүнг бичих ба төрлөөр задалж харгалзах мөрөнд бичнэ 40-45 мөрүүдийн нийлбэр дүн нийт төсөвт төвлөрүүлсэн орлогын дүнтэй тэнцүү байна..</t>
  </si>
  <si>
    <t>Төсөвт төвлөрүүлсэн орлогын задаргаа</t>
  </si>
  <si>
    <t>ХХОАТ</t>
  </si>
  <si>
    <t>Тайлант хугацаанд импортоор орж ирсэн бараа материал, тоног төхөөрөмжийн гаалийн татварын дүнг бичнэ.</t>
  </si>
  <si>
    <t xml:space="preserve">Тайлант хугацаанд тэмдэгтийн хураамж,  газрын төлбөр, Үл хөдлөх хөрөнгө, авто тээврийн хэрэгслийн татвар хураамж гэх мэт төсөвт төвлөрүүлэхээр зардлын тайланд тусгасан орлогын  нийлбэр дүнг бичнэ. </t>
  </si>
  <si>
    <t>47-54, 55-56, 57-63, 64-69,  мөрүүдийн нийлбэр тус бүр нь Нийт ажилтны тоотой тэнцүү байна.</t>
  </si>
  <si>
    <t>Ажилтнуудын мэргэжлийн байдал</t>
  </si>
  <si>
    <t>Мэдээллийн технологи, систем, сүлжээний технологи, програм хангамжийн инженер</t>
  </si>
  <si>
    <t>Ажилтнуудын мэргэжлийн байдал нь албан тушаалтай хамааралгүй бөгөөд тухайн ажилтны ямар мэргэжил эзэмшсэн байдлаар гаргана. Нийлбэр нь нийт ажиллагсдын тоотой тэнцүү байна.</t>
  </si>
  <si>
    <t>Харилцаа холбоо, радио холбоо, телевизийн инженер</t>
  </si>
  <si>
    <t>Маркетинг, менежмент, бизнесийн удирдлага</t>
  </si>
  <si>
    <t>Эдийн засагч,санхүүч, нягтлан бодогч</t>
  </si>
  <si>
    <t>Бусад /нэр бичих/</t>
  </si>
  <si>
    <t>Ажиллагсдын дундаж цалин</t>
  </si>
  <si>
    <t>Нийт ажилтнуудын сарын цалингийн нийлбэрийг нийт ажилтны тоонд хувааж гаргана.</t>
  </si>
  <si>
    <t>Захирал</t>
  </si>
  <si>
    <t>Захирал, дэд захирлуудын нийт цалинг захирлуудын тоонд хувааж гаргана.</t>
  </si>
  <si>
    <r>
      <t xml:space="preserve">Газар, хэлтсийн дарга, </t>
    </r>
    <r>
      <rPr>
        <sz val="9"/>
        <color rgb="FFFF0000"/>
        <rFont val="Arial"/>
        <family val="2"/>
      </rPr>
      <t>менежер</t>
    </r>
  </si>
  <si>
    <t>Газар хэлтсийн дарга, менежерүүдийн нийт цалинг захирлуудын тоонд хувааж гаргана.</t>
  </si>
  <si>
    <t>Инженер техникийн ажилтануудын нийт цалинг инженер техникийн ажилтануудын тоонд хувааж гаргана.</t>
  </si>
  <si>
    <t>Санхүүч нягтлан бодогч</t>
  </si>
  <si>
    <t>Мөн адил заагдсан ажилтнуудын нийт цалинг заагдсан ажилтануудын тоонд хувааж гаргана.</t>
  </si>
  <si>
    <t xml:space="preserve">Мэргэжилтэн </t>
  </si>
  <si>
    <t>III. ХЭРЭГЛЭГЧДИЙН ТОО</t>
  </si>
  <si>
    <t>Нийт бүртгэлтэй хэрэглэгчийн тоо /хавсралт1/</t>
  </si>
  <si>
    <t>Бүртгэлтэй хэрэглэгч гэж утастай, утасгүй, хиймэл дагуулын сүлжээгээр радио, телевизийн олон сувгийн үйлчилгээ авахаар гэрээ байгуулсан этгээдийг ойлгоно. 78-83 мөрийн дугаар нь нийт бүртгэлтэй хэрэглэчгийн тоотой тэнцүү байна.</t>
  </si>
  <si>
    <t>Бүртгэлтэй хэрэглэгч, технологийн төрлөөр</t>
  </si>
  <si>
    <t>Кабелиар</t>
  </si>
  <si>
    <t>Кабелийн телевиз /CaTv/ хэрэглэгчдийн тоог нөхнө. Кабелийн телевиз /CaTv/ хэрэглэгч гэдэгт коаксиаль кабелиар дамжуулсан радио давтамж (RF) дохиогоор дамжуулан эсвэл сүүлийн үеийн системд шилэн кабелийн тусламжтайгаар телевизийн нэвтрүүлэг хүлээн авдаг хэрэглэгчдийг хамруулна. Кабелийн телевизийн үйлчилгээ (CATV) нь коаксиаль кабелийн сүлжээнүүдээр дамжуулах олон сувгийн телевизийн нэвтрүүлгийг хэлнэ. Үүнд аналог ба тоон кабелийн телевизийн хэрэглэгчид орно</t>
  </si>
  <si>
    <t>DVB-T2( MMDS/DTV)</t>
  </si>
  <si>
    <t>DVB-T2 хэрэглэгчдийн тоог нөхнө. DVB-T2 хэрэглэгч гэдэгт утасгүй холбооны төхөөрөмжүүдээр дамжуулан олон сувгийн үйлчилгээг хүлээн авдаг хэрэглэгчдийг хамруулна. Мөн MMDS/DTV технологиор үйлчилгээ эрхлэгчдийн тоог энэ хэсэгт бичнэ. ОСДҮЭ-н НШ-н 3.2.1.г. Утасгүй сүлжээний технологи ашиглан үйлчилгээ эрхлэхэд "Газрын тоон өргөн нэвтрүүлгийн DVB-T2 системийн нэвтрүүлэх төхөөрөмжид тавих техникийн шаардлага" MNS 6400, "Газрын тоон өргөн нэвтрүүлгийн DVB-T2 системийн хүлээн авах төхөөрөмжид тавих техникийн шаардлага" MNS 6401 үндэсний стандартыг хангана гэж заасны дагуу Утасгүй сүлжээний технологи ашиглан ОСД үйлчилгээ эрхлэхэд DVB-T2 технологийг баримтална.</t>
  </si>
  <si>
    <t>Хиймэл дагуулаар</t>
  </si>
  <si>
    <t>Хиймэл дагуулаар олон суваг дамжуулах үйлчилгээний хэрэглэгчдийн тоог нөхнө. Хиймэл дагуулаар олон суваг дамжуулах үйлчилгээний хэрэглэгчид гэдэгт телевизийн нэвтрүүлгийг харилцаа холбооны хиймэл дагуулаар дамжуулж, шууд үзэгчийн байршил руу дамжуулах үйлчилгээг хүлээн авдаг хэрэглэгчдийг хамруулна. Дохиог ихэвчлэн хиймэл дагуулын таваг, дуу чимээ багатай блокийн доод дамжуулагч гэж нэрлэдэг параболик антенаар хүлээн авдаг Хиймэл дагуулын телевизийн хэрэглэгчид гэдэг нь шууд гэрт хүрэх (DTH) хиймэл дагуулын хэрэглэгчдийн тоог хэлнэ, Өөрөөр хэлбэл хиймэл дагуулын телевизийн өргөн нэвтрүүлгийг хүлээн авах боломжтой хиймэл дагуулын тавган антеннаар хүлээн авсан төлбөртэй телевиз юм.</t>
  </si>
  <si>
    <t xml:space="preserve">АйПиТиВи /IPTV/ </t>
  </si>
  <si>
    <t>АйПиТиВи /IPTV/ хэрэглэгчдийн тоог нөхнө. АйПиТиВи /IPTV/ гэж интернэт протокол ашиглан телевизийн хөтөлбөрийг интернэтээр дамжуулдаг үйлчилгээг хэлнэ. Энэ нь уламжлалт газрын болон хиймэл дагуулын кабелийн телевизийн форматаар дамжуулахаас ялгаатай юм. </t>
  </si>
  <si>
    <t xml:space="preserve">OTT  </t>
  </si>
  <si>
    <t>Over-The-Top. Интернэт холболтыг хангаж буй харилцаа холбооны сүлжээний оператороос үл хамааран өргөн зурвасын интернет холболтоор дамжуулан хэрэглэгчдэд контент нийлүүлэгчдээс санал болгож буй IP-д суурилсан программууд болон үйлчилгээнүүдийг хэлнэ. Харилцаа холбооны зах зээлд өөрийн гэсэн сүлжээгүй боловч интернэт ашиглан өөрийн үйлчилгээгээ явуулдаг шинэ тоглогчид гарч ирсэн. Эдгээр тоглогчид нээлттэй интернэтээр үйлчилгээ (видео, мессеж, яриа) явуулдаг тул тэднийг дэвшилтэд түвшний үйлчилгээ үзүүлэгчид (OTT-Over The Top) гэж нэрлэдэг.</t>
  </si>
  <si>
    <t>Бүртгэлтэй хэрэглэгч, байршлаар</t>
  </si>
  <si>
    <t>Улаанбаатар</t>
  </si>
  <si>
    <t>Нийт бүртгэлтэй хэрэглэгчид байршлаар харгалзах мөрөнд бичнэ.</t>
  </si>
  <si>
    <t>Аймгийн төвд</t>
  </si>
  <si>
    <t>Сумдад</t>
  </si>
  <si>
    <t>Гадаадад</t>
  </si>
  <si>
    <t>Идэвхитэй хэрэглэгч гэж сүүлийн 3 сарын дотор төлбөр төлсөн хэрэглэгчийг ойлгоно.</t>
  </si>
  <si>
    <t>Идэвхтэй  хэрэглэгч, технологийн төрлөөр</t>
  </si>
  <si>
    <t xml:space="preserve">Хийморь: хувьд машины хэрэглэгчийн хувьд яах билээ. </t>
  </si>
  <si>
    <t>АйПиТиВи /IPTV/</t>
  </si>
  <si>
    <t>OTT</t>
  </si>
  <si>
    <t xml:space="preserve"> ДДИШ Хэрэглэгчдийн тоон дээр үнэн зөвийг яаж хянах уу. ОТТ зохицуулалт орж ирэх үү.</t>
  </si>
  <si>
    <t xml:space="preserve">Скайтелийн хувьд ОТТ урамшуулалыг яаж (идэвхтэй бүртгэлтэй)   дагалдуулж өгч байгаа тул яах уу. </t>
  </si>
  <si>
    <t xml:space="preserve">ОТТ зах зээлийг харж байгаад тохируулна. Иргэн төвтэй байгаа. </t>
  </si>
  <si>
    <r>
      <t xml:space="preserve">Идэвхтэй  хэрэглэгч, байршлаар </t>
    </r>
    <r>
      <rPr>
        <sz val="9"/>
        <color rgb="FFFF0000"/>
        <rFont val="Arial"/>
        <family val="2"/>
      </rPr>
      <t>хавсралтаар</t>
    </r>
  </si>
  <si>
    <t>Дөрвөн шарга; РТҮС хувийн байгууллагатай өрсөлдөөд байна. Монголсатын 20 гаруй суваг тухай  (Тайлбар: ТЗЭ -РТҮС сүлжээний ТЗ тэй, Золбоо хуулийн тайлбар төрийн сүлжээгээр ЗГ аас тодорхойлж байгаа РТҮС санал дээр өгч болно. )</t>
  </si>
  <si>
    <r>
      <t>Даваасүрэн (хэрэглэгчийн ашиглалт үйлчилгээг хариуцахгүй байгаа)  Золбоо тайлбар (</t>
    </r>
    <r>
      <rPr>
        <sz val="11"/>
        <color rgb="FFFF0000"/>
        <rFont val="Calibri"/>
        <family val="2"/>
        <scheme val="minor"/>
      </rPr>
      <t>Үнэ тариф гаргаад засвар үйлчилгээ хийх боломж байгаа)</t>
    </r>
  </si>
  <si>
    <t xml:space="preserve">ОТТ дээр санал ТЗЭ орлого хуваагаад байгаа. </t>
  </si>
  <si>
    <r>
      <t xml:space="preserve">Идэвхтэй хэрэглэгч, гэрээний төрлөөр </t>
    </r>
    <r>
      <rPr>
        <sz val="9"/>
        <color rgb="FFFF0000"/>
        <rFont val="Arial"/>
        <family val="2"/>
      </rPr>
      <t xml:space="preserve">хавсралтаар </t>
    </r>
  </si>
  <si>
    <t>Олон суваг дамжуулах үйлчилгээний хэрэглэгч гэж утастай, утасгүй, хиймэл дагуулын сүлжээгээр радио, телевизийн олон сувгийг гэрээний үндсэн дээр хүлээн авсан иргэн, аж ахуйн нэгж, байгууллагыг хэлнэ Ганц бие болон нэг орон байранд хамт амьдардаг, нэгдмэл төсөвтэй, хүнс, амьдралын наад захын хэрэгцээгээ хамтран хангадаг хэсэг бүлэг хүмүүсийг өрх гэнэ. Өрхийн гишүүд нь хоорондоо ураг төрлийн холбоотой, хамаатан садан, зарим гишүүд нь огт хамааралгүй, эсвэл эдгээрийн аль алинаас бүрдсэн байж болно. Өрх гэдэг нь гэр бүл гэсэн ойлголтоос ялгаатай. Нэг өрхөд нэг болон хэд хэдэн гэр бүл амьдарч байж болно.</t>
  </si>
  <si>
    <t xml:space="preserve">Байгууллагаар гэж байж нэгтгэж болох уу </t>
  </si>
  <si>
    <t>Төсвийн байгууллага</t>
  </si>
  <si>
    <t>Хэрэглэгчийн шилжилт, хөдөлгөөний бүртгэл</t>
  </si>
  <si>
    <t>Шинэ холболтын тоо</t>
  </si>
  <si>
    <t>Тайлант хугацаанд олоон сувгийн дамжуулах үйлчилгээнд шинээр холболт хийгдсэн хэрэглэгчдийн тоог бичнэ.</t>
  </si>
  <si>
    <t xml:space="preserve">Олон тусгай зөвшөөрөл тохиолдолд сувгийн </t>
  </si>
  <si>
    <t>Салгалтын тоо</t>
  </si>
  <si>
    <t>Тайлант хугацаанд олоон сувгийн дамжуулах үйлчилгээнд салгалт хийгдсэн хэрэглэгчдийн тоог бичнэ.</t>
  </si>
  <si>
    <t>Мэдээ авдаг программ асуудлыг хэлсэн  эксел ийг атач хийж болхоор оруулбал яасан вэ</t>
  </si>
  <si>
    <t>Багц ахиулсан тоо</t>
  </si>
  <si>
    <t>Нэмэлт, төлбөртэй үйлчилгээ нэмэлтээр авсан хэрэглэгчийн тоо</t>
  </si>
  <si>
    <t>Төлбөртэй Дотоод сувгийн хэрэглэгчийн тоо</t>
  </si>
  <si>
    <t>Танай төлбөртэй сувгийн үйлчилгээг хэдэн хэрэглэгч идэвхжүүлсэн тоогоо харгалзах мөрийн дагуу бичнэ.</t>
  </si>
  <si>
    <t>Төлбөртэй Гадаад сувгийн хэрэглэгчийн тоо</t>
  </si>
  <si>
    <t>Хүүхдийн суваг</t>
  </si>
  <si>
    <t>IV. ҮЙЛЧИЛГЭЭНИЙ ҮЗҮҮЛЭЛТҮҮД</t>
  </si>
  <si>
    <t xml:space="preserve">Нийт сувгийн тоо </t>
  </si>
  <si>
    <t>102-103 мөрүүдийн нийлбэр дүн нь  нийт сувгийн тоотой  тэнцүү байна.</t>
  </si>
  <si>
    <t>Нийт сувгийн тоо, технологиор, чиглэлээр</t>
  </si>
  <si>
    <t>Гадаад</t>
  </si>
  <si>
    <t>Дотоод</t>
  </si>
  <si>
    <t>Үндсэн багцын сувгийн тоо, технологиор, чиглэлээр</t>
  </si>
  <si>
    <t>Үндсэн багц гэж хэрэглэгч олон суваг дамжуулах үйлчилгээнээс худалдан авч болох анхдагч, хамгийн бага багцын гадаад сувгийн тоог бичнэ.</t>
  </si>
  <si>
    <t>Үндсэн багц гэж хэрэглэгч олон суваг дамжуулах үйлчилгээнээс худалдан авч болох анхдагч, хамгийн бага багцын дотоод сувгийн тоог бичнэ.</t>
  </si>
  <si>
    <t>Төлбөртэй Дотоод сувгийн тоо</t>
  </si>
  <si>
    <t>Спортын суваг</t>
  </si>
  <si>
    <t>Төлбөртэй суваг гэж үндсэн болон бусад багц дээр нэмэлтээр мөнгө төлж идэвхжүүлэн үзэх боломжтой ( спорт суваг, гэр бүлийн суваг, ....) үйлчилгээг хэлнэ. Зөвхөн төлбөртэй дотоод сувгийн тоог ангилалын дагуу харгалзах мөрөнд бичнэ.</t>
  </si>
  <si>
    <t>Кино суваг</t>
  </si>
  <si>
    <t>Төлбөртэй Гадаад сувгийн тоо</t>
  </si>
  <si>
    <t>Зөвхөн төлбөртэй гадаад сувгийн тоог ангилалын дагуу харгалзах мөрөнд бичнэ.</t>
  </si>
  <si>
    <t>Насанд хүрэгчдэд зориулсан суваг</t>
  </si>
  <si>
    <t>Хөтөлбөрийг ухраах, нөхөх, төхөөрөмжид хуулж үзэх боломжит сувгийн тоо</t>
  </si>
  <si>
    <t>Хөтөлбөрийг ухраах, нөхөх, төхөөрөмжид хуулж үзэх боломжит сувгийн тоог бичнэ.</t>
  </si>
  <si>
    <r>
      <t xml:space="preserve">Дотоод сувгийн хуваарилалт, өөрчлөлтийн мэдээлэл* </t>
    </r>
    <r>
      <rPr>
        <i/>
        <sz val="9"/>
        <color rgb="FFFF0000"/>
        <rFont val="Arial"/>
        <family val="2"/>
      </rPr>
      <t>(хавсралт 7)</t>
    </r>
  </si>
  <si>
    <t>Нэмэгдсэн сувгийн тоо</t>
  </si>
  <si>
    <t>Дотоод сувгийн хөтөлбөрийг ухраах, нөхөх, төхөөрөмжид хуулж үзэх нэмэгдсэн сувгийн тоог бичнэ.</t>
  </si>
  <si>
    <t>Хасагдсан сувгийн тоо</t>
  </si>
  <si>
    <t>Дотоод сувгийн хөтөлбөрийг ухраах, нөхөх, төхөөрөмжид хуулж үзэх хасагдсан  сувгийн тоог бичнэ.</t>
  </si>
  <si>
    <r>
      <t xml:space="preserve">Гадаад сувгийн өөрчлөлтийн мэдээлэл* </t>
    </r>
    <r>
      <rPr>
        <i/>
        <sz val="9"/>
        <color rgb="FFFF0000"/>
        <rFont val="Arial"/>
        <family val="2"/>
      </rPr>
      <t>(хавсралт 8)</t>
    </r>
  </si>
  <si>
    <t>Гадаад сувгийн хөтөлбөрийг ухраах, нөхөх, төхөөрөмжид хуулж үзэх нэмэгдсэн сувгийн тоог бичнэ.</t>
  </si>
  <si>
    <t>Гадаад сувгийн хөтөлбөрийг ухраах, нөхөх, төхөөрөмжид хуулж үзэх хасагдсан  сувгийн тоог бичнэ.</t>
  </si>
  <si>
    <t>V. ҮНЭ ТАРИФИЙН ҮЗҮҮЛЭЛТҮҮД</t>
  </si>
  <si>
    <t xml:space="preserve">Үйлчилгээний үндсэн үнэ тариф </t>
  </si>
  <si>
    <t xml:space="preserve">Үйлчилгээний үнэ тариф </t>
  </si>
  <si>
    <t>Суурилуулалтын / Холболтын хураамж</t>
  </si>
  <si>
    <t xml:space="preserve">Шинэ хэрэглэгчийн анхны суурьлуулалтын нэг удаагийн төлбөр юм. </t>
  </si>
  <si>
    <t>Хэрэглэгчийн төхөөрөмжийн үнэ</t>
  </si>
  <si>
    <t>Хэрэглэгч хүлээн авах дамжуулан нэвтрүүлэхэд  төхөөрөмжийн үнэ  боксын үнэ</t>
  </si>
  <si>
    <t>Нэмэлт, дагалдах төхөөрөмж, хэрэгслийн үнэ</t>
  </si>
  <si>
    <t>антенн, кабель</t>
  </si>
  <si>
    <t>Нийлбэр нь(багцын үнийг бичих)</t>
  </si>
  <si>
    <t>Төхөөрөмжийн засвар</t>
  </si>
  <si>
    <t>Холболт салаалах тариф</t>
  </si>
  <si>
    <t>Үйлчилгээний сарын суурь хураамж</t>
  </si>
  <si>
    <t>Үндсэн багц</t>
  </si>
  <si>
    <t>Бусад багц-1</t>
  </si>
  <si>
    <t>Бусад багц-2</t>
  </si>
  <si>
    <t>Бусад багц-3</t>
  </si>
  <si>
    <t>Төлбөртэй нэмэлт багц, үйлчилгээ</t>
  </si>
  <si>
    <t>Ухраах, нөхөх, хуулж үзэх үйлчилгээ</t>
  </si>
  <si>
    <r>
      <t xml:space="preserve">Интернэтэд суурилсан үйлчилгээ (OTT): </t>
    </r>
    <r>
      <rPr>
        <i/>
        <sz val="9"/>
        <color rgb="FFFF0000"/>
        <rFont val="Arial"/>
        <family val="2"/>
      </rPr>
      <t>багцтай бол багцын үнэ тарифыг хавсралтаар ирүүлнэ.</t>
    </r>
  </si>
  <si>
    <t>Интернэтэд суурилсан үйлчилгээ (OTT): багцтай бол багцын үнэ тарифыг хавсралтаар ирүүлнэ.</t>
  </si>
  <si>
    <t>Төлбөртэй сувгийн үнэ тариф</t>
  </si>
  <si>
    <t xml:space="preserve">Тайлант хугацаанд зарласан урамшуулал, идэвхижүүлэлтийн тоо </t>
  </si>
  <si>
    <t>H2</t>
  </si>
  <si>
    <t>Тайлант хугацаанд зарласан урамшуулал, идэвхижүүлэлтийн тоог бичнэ.</t>
  </si>
  <si>
    <t xml:space="preserve">Тайлант хугацаанд зарласан урамшуулал, идэвхижүүлэлтийн үргэлжилсэн дундаж хугацаа </t>
  </si>
  <si>
    <t>хоног, сар</t>
  </si>
  <si>
    <t>Тайлант хугацаанд зарласан урамшуулал, идэвхижүүлэлтээр үнэ тариф бууруулсан хувь хэмжээ</t>
  </si>
  <si>
    <t>VI. ХЭРЭГЛЭГЧИЙН СҮЛЖЭЭНИЙ МЭДЭЭЛЭЛ</t>
  </si>
  <si>
    <t xml:space="preserve">Хэрэглэгчийн сүлжээ (access сүлжээ)-ний нийт урт </t>
  </si>
  <si>
    <t>км</t>
  </si>
  <si>
    <t xml:space="preserve">Шинээр татсан хэрэглэгчийн сүлжээ (access сүлжээ)-ний урт </t>
  </si>
  <si>
    <t>Сүлжээнд холбогдсон өрхийн тоо, технологийн төрлөөр</t>
  </si>
  <si>
    <t>Энэ нь коаксиаль кабель ашигладаг кабелийн телевизийн (CATV) сүлжээнд хамрагдсан өрхийн тоог хэлнэ. Стандарт (өөрөөр хэлбэл DOC SIS 1) ба кабелийн өргөн зурвасын дэвшилтэт стандартууд (DOCSIS 3.x орно) хамрагдсан өрхүүд багтсан болно</t>
  </si>
  <si>
    <t>Олон зөвшөөрөлтэй тохиолдолд  интернэтийн үлйчилгээний маягтад дээрээ бөглөнө.</t>
  </si>
  <si>
    <t xml:space="preserve">VII. ҮЙЛЧИЛГЭЭНИЙ ЧАНАРЫН ҮЗҮҮЛЭЛТҮҮД </t>
  </si>
  <si>
    <t>Сүлжээний тасралтгүй ажиллагааны  түвшин (ТАТ)</t>
  </si>
  <si>
    <t>Сувгийн ТАТ   (Хавсралт 4)</t>
  </si>
  <si>
    <t>≥ 99.8%</t>
  </si>
  <si>
    <t>ТВ-ээс шалтгаалж эфир тасарсан гэмтэл хамаарахгүй. Зааглах цэгээс хойш тооцож авч үзнэ. Гэхдээ тайлбар хэсэгт дурдана. Сувгийн тасралтгүй ажиллагааны түвшинг тооцоход тухайн радио, телевизийн сувгийг хүлээн авч буй зааглах цэгээс үйлчилгээ эрхлэгчийн сүлжээний толгой станцын (head-end) төхөөрөмжийн оролт хүртэлх хэсгийг авч үзнэ</t>
  </si>
  <si>
    <t xml:space="preserve">Сүлжээний ТАТ </t>
  </si>
  <si>
    <t>ОСДҮЭ-с шалтгаалсан гэмтлийг тооцох ба толгой станцыг оролцуулаад хэрэглэгчид түгээх сүлжээ рүү гарах хэсэг хүртэлх үндсэн системд хамаарах нийт тоног төхөөрөмж, програм хангамжийн ажиллагааг авч үзнэ.</t>
  </si>
  <si>
    <t>Гэмтэл, саатлын нийт үргэлжилсэн хугацаа</t>
  </si>
  <si>
    <t xml:space="preserve">Хэрэглэгчийн үйлчилгээ нь ямар нэг шалтгаанаар саатсанаас эхлээд үйлчилгээ хэвийн болох хүртэлх үргэлжилсэн хугацааг </t>
  </si>
  <si>
    <t>Гэмтэл саатал, шалтгаанаар</t>
  </si>
  <si>
    <t>Эрчим хүчний саатлын улмаас</t>
  </si>
  <si>
    <t>Төвийн эрчим хүчнээс хамаарсан гэмтэл саатлын үргэлжилсэн хугацааг</t>
  </si>
  <si>
    <t xml:space="preserve">Техникийн гэмтэл саатлын улмаас </t>
  </si>
  <si>
    <t>Үйлчилгээ эрхлэгчийн хүлээн авах, дамжуулах  тоног төхөөрөмж, программ хангамжаас  шалтгаалсан гэмтэл саатлын үргэлжилсэн  хугацааг</t>
  </si>
  <si>
    <t>Үйл ажиллагаа түр зогссон</t>
  </si>
  <si>
    <t>Техникийн үзлэг, хяналт болон техникийн шинэчлэлтэй холбоотой үндсэн үйл ажиллагаа зогссон хугацаа</t>
  </si>
  <si>
    <t>Гэмтэл саатлыг засварласан дундаж хугацаа</t>
  </si>
  <si>
    <t xml:space="preserve">Өөрийн тоног төхөөрөмжөөс, програм хангамжаас шалтгаалсан  гэмтэл саатлын нийт үргэлжилсэн хугацааг гарсан гэмтэл сааталд харьцуулсан дундаж хугацаа </t>
  </si>
  <si>
    <t>Гэмтлийн улмаас үйлчилгээ тасарсан нийт хэрэглэгчдийн тоо</t>
  </si>
  <si>
    <t>Дээрхи гэмтэл саатлын үед үйлчилгээ авч чадаагүй  хэрэглэгчийн нийт тоо</t>
  </si>
  <si>
    <t>ТВ-ээс шалтгаалан эфир дамжуулалт тасарсан нийт үргэлжилсэн хугацаа</t>
  </si>
  <si>
    <t>ТВ студиэс шалтгаалан  нэвтрүүлэгээ  дамжуулж чадаагүй саатлын үргэлжилсэн хугацаа</t>
  </si>
  <si>
    <t>Сүлжээний чанарын үзүүлэлт (QoE), (KQI), (KPI)</t>
  </si>
  <si>
    <t>Сувгаас суваг руу шилжих хугацаа (channel switching delay)</t>
  </si>
  <si>
    <t>мс</t>
  </si>
  <si>
    <t>Хэрэглэгч аль нэг телевизийн суваг руу шилжих комманд өгснөөс хойш тухайн сувгийг дэлгэц дээр харуулах хүртэлх хугацааны хоцролтыг тооцож авч үзнэ.</t>
  </si>
  <si>
    <t>Төхөөрөмж асах, сүлжээнд холбогдох хугацаа (first initial loading time)</t>
  </si>
  <si>
    <t>Хэрэглэгчийн төхөөрөмжөө үйлчилгээ эрхлэгчийн сүлжээнд ачааллаж эхэлснээс хойш контент, агуулгыг харах хүртэлх хугацаа</t>
  </si>
  <si>
    <t>Сүлжээний ачаалал, зурвасын  ашиглалтын хувь (bandwidth utilization)</t>
  </si>
  <si>
    <t>Суваг дамжуулах урсгалын хурд (CBR)</t>
  </si>
  <si>
    <t>4K</t>
  </si>
  <si>
    <t>Хэрэглэгчид хүрч байгаа 4K сувгийн дундаж хурд</t>
  </si>
  <si>
    <t>UHD</t>
  </si>
  <si>
    <t>Mbit/s</t>
  </si>
  <si>
    <t>Хэрэглэгчид хүрч байгаа UHD сувгийн дундаж хурд</t>
  </si>
  <si>
    <t>HD суваг</t>
  </si>
  <si>
    <t>Хэрэглэгчид хүрч байгаа HD сувгийн дундаж хурд</t>
  </si>
  <si>
    <t>SD суваг</t>
  </si>
  <si>
    <t>Хэрэглэгчид хүрч байгаа SD  сувгийн дундаж хурд</t>
  </si>
  <si>
    <t>Нийт ашиглаж байгаа хэрэглэгчийн төхөөрөмжийн төрөл тоо</t>
  </si>
  <si>
    <t>Үйлчлүүлэгчдэд борлуулсан ашиглагдаж байгаа хэрэглэгчийн төхөөрөмжийн төрөл марк</t>
  </si>
  <si>
    <t>Тохирлын гэрчилгээтэй хэрэглэгчийн төхөөрөмжийн төрлийн тоо</t>
  </si>
  <si>
    <t>ОСДҮ-нд ашиглагдаж байгаа тохирлын гэрчилгээтэй хэрэглэгчийн төхөөрөмжийн төрөл марк</t>
  </si>
  <si>
    <t>V. САНАЛ, ГОМДЛЫН ТОО ТӨРӨЛ</t>
  </si>
  <si>
    <t>Тайлант хугацаанд хэрэглэгчээс ирүүлсэн нийт өргөдөл, санал гомдлын тоо</t>
  </si>
  <si>
    <t>Сувгийн контент, хөтөлбөртэй холбоотой</t>
  </si>
  <si>
    <t>Тайлант хугацаанд хүлээн авсан олон свугийн дамжуулах  үйлчилгээтэй  холбоотой бүх гомдлыг гомдлын хүчинтэй эсэх, сэдвээс үл хамааран багтаасан байна. Нэг хэрэглэгч нэг сэдвээр нэгээс илүү гомдол гаргах тохиолдолд гомдлын тохиолдол тус бүрийг тусад нь тоолно. Хэрэв үйлчлүүлэгч одоо байгаа гомдлыг хаахаас өмнө дахин гомдол гаргавал түүнийг тусдаа гомдол гэж үзэхгүй, харин эхний хаагдаагүй гомдлын үргэлжлэл гэж үзэх хэрэгтэй.</t>
  </si>
  <si>
    <t xml:space="preserve">Хүүхдийг зохисгүй агуулгаас хамгаалах чиглэлээр ирсэн </t>
  </si>
  <si>
    <t>Сувгийн тасалдал</t>
  </si>
  <si>
    <t>Сүлжээний тасалдал, гэмтэл, саатал</t>
  </si>
  <si>
    <t xml:space="preserve">Дууны түвшинтэй холбоотой </t>
  </si>
  <si>
    <t>Төхөөрөмж, хүлээн авагчтай холбоотой</t>
  </si>
  <si>
    <t>Үйлчилгээний үнэ тариф, урмшуулалтай холбоотой</t>
  </si>
  <si>
    <t>Зааварчилгаа, зөвлөмж өгсөн</t>
  </si>
  <si>
    <t>Сувгийн байршил болон суваг хасагдаж нэмэгдсэнтэй холбоотой</t>
  </si>
  <si>
    <t>Дуудлага хүлээн авах төвийн дуудлага алдалттай холбоотой</t>
  </si>
  <si>
    <t>Интернэтэд суурилсан үйлчилгээ (OTT)-ний гомдлын тоо</t>
  </si>
  <si>
    <t>Өргөдөл, гомдлыг барагдуулсан дундаж хугацаа</t>
  </si>
  <si>
    <t>цаг мин</t>
  </si>
  <si>
    <r>
      <t xml:space="preserve">Өргөдөл, гомдлыг барагдуулсан </t>
    </r>
    <r>
      <rPr>
        <sz val="9"/>
        <color rgb="FFFF0000"/>
        <rFont val="Arial"/>
        <family val="2"/>
      </rPr>
      <t xml:space="preserve">нэг гомдлын/ нийт гомдлын </t>
    </r>
    <r>
      <rPr>
        <sz val="9"/>
        <rFont val="Arial"/>
        <family val="2"/>
      </rPr>
      <t xml:space="preserve"> дундаж хугацаа бичнэ.</t>
    </r>
  </si>
  <si>
    <t>Тайлант хугацаанд үйлчилгэний зааварчилгаа, зөвлөмж өгсөн хэрэглэгчийн тоо</t>
  </si>
  <si>
    <t>Тайлант хугацаанд үйлчилгээтэй холбоотой зааварчилгаа, зөвлөмж өгсөн хэрэглэгчийн тоог бичнэ.</t>
  </si>
  <si>
    <t>Шийдвэрлэгдээгүй өргөдөл гомдлын тоо</t>
  </si>
  <si>
    <t>Тайлант хугацаанд шийдвэрлэгдээгүй үлдсэн өргөдөл гомдлын тоог бичнэ.</t>
  </si>
  <si>
    <t>З-ОСДҮ</t>
  </si>
  <si>
    <t xml:space="preserve">Аж ахуйн нэгж, байгууллагын нэр </t>
  </si>
  <si>
    <t>Бүсчлэлийн код</t>
  </si>
  <si>
    <t>Цахим хуудас</t>
  </si>
  <si>
    <t>Байгууллагын утасны дугаар</t>
  </si>
  <si>
    <t>Байгууллагын цахим шуудангийн хаяг</t>
  </si>
  <si>
    <t>Хариуцсан ажилтны: Овог, нэр</t>
  </si>
  <si>
    <t>Албан тушаал</t>
  </si>
  <si>
    <t>Утасны дугаар</t>
  </si>
  <si>
    <t>Код*-г маягт нөхөх заавраас харна уу.</t>
  </si>
  <si>
    <t>Ангилал, код</t>
  </si>
  <si>
    <t>Нууцын зэрэг</t>
  </si>
  <si>
    <t>А</t>
  </si>
  <si>
    <t>Б</t>
  </si>
  <si>
    <t>В</t>
  </si>
  <si>
    <t>Г</t>
  </si>
  <si>
    <t>Д</t>
  </si>
  <si>
    <t>1.   САНХҮҮГИЙН ҮЗҮҮЛЭЛТҮҮД</t>
  </si>
  <si>
    <t>мянган төгрөг</t>
  </si>
  <si>
    <t>Дүрмийн сан өмчийн хэлбэрээр</t>
  </si>
  <si>
    <t>Нийт орлого, технологийн төрлөөр</t>
  </si>
  <si>
    <t>Үндсэн багцын сарын суурь хураамжийн орлого</t>
  </si>
  <si>
    <t>Байгууллагын хэрэглэгчээс</t>
  </si>
  <si>
    <t xml:space="preserve"> </t>
  </si>
  <si>
    <t>Бусад багцын сарын суурь хураамжийн орлого</t>
  </si>
  <si>
    <t>Нэмэлт багц, үйлчилгээний орлого</t>
  </si>
  <si>
    <t>Төлбөртэй нэмэлт үйлчилгээний орлого</t>
  </si>
  <si>
    <r>
      <rPr>
        <b/>
        <sz val="9"/>
        <rFont val="Arial"/>
        <family val="2"/>
      </rPr>
      <t xml:space="preserve">Техник, холболт, дамжуулалтын орлого </t>
    </r>
    <r>
      <rPr>
        <sz val="9"/>
        <rFont val="Arial"/>
        <family val="2"/>
      </rPr>
      <t xml:space="preserve">   </t>
    </r>
    <r>
      <rPr>
        <i/>
        <sz val="9"/>
        <rFont val="Arial"/>
        <family val="2"/>
      </rPr>
      <t>мөр 22=мөр(23+24)</t>
    </r>
  </si>
  <si>
    <t>Дотоод сувгийн холболт, дамжуулалтын орлого</t>
  </si>
  <si>
    <t>Гадаад сувгийн холболт, дамжуулалтын орлого</t>
  </si>
  <si>
    <t>ОТТ үйлчилгээний орлогын задаргаа</t>
  </si>
  <si>
    <t>Төлбөртэй нэмэлт  үйлчилгээний орлого</t>
  </si>
  <si>
    <t>Нэг хэрэглэгчээс олсон дундаж орлого (ARPU)</t>
  </si>
  <si>
    <t>ОТТ нэг хэрэглэгчээс олсон дундаж орлого (ARPU)</t>
  </si>
  <si>
    <t xml:space="preserve">Төсөвт төвлөрүүлсэн орлого, 
татвар, хураамжийн төрлөөр </t>
  </si>
  <si>
    <t>Зардлын төрлөөр</t>
  </si>
  <si>
    <t>Судалгаа шинжилгээний ажлын зардал</t>
  </si>
  <si>
    <t>2.  ХҮНИЙ НӨӨЦИЙН ҮЗҮҮЛЭЛТҮҮД</t>
  </si>
  <si>
    <t>Ажиллагчид, 
насны бүлгээр</t>
  </si>
  <si>
    <t>15-24 хүртэл</t>
  </si>
  <si>
    <t>55-59 хүртэл</t>
  </si>
  <si>
    <t>60-64 хүртэл</t>
  </si>
  <si>
    <t>65, түүнээс дээш</t>
  </si>
  <si>
    <t>Ажиллагчид, 
хүйсээр</t>
  </si>
  <si>
    <t xml:space="preserve">Эрэгтэй </t>
  </si>
  <si>
    <t>Эмэгтэй</t>
  </si>
  <si>
    <t>Ажиллагчид, 
боловсролын түвшнээр</t>
  </si>
  <si>
    <t>Тусгай мэргэжлийн дунд</t>
  </si>
  <si>
    <t>Доктор</t>
  </si>
  <si>
    <t>Ажиллагчид, 
мэргэжлийн чиглэлийн индексээр</t>
  </si>
  <si>
    <t xml:space="preserve">Цахилгаан холбооны инженер </t>
  </si>
  <si>
    <t>071406, 071407, 071409</t>
  </si>
  <si>
    <t>Утасгүй холбооны инженер</t>
  </si>
  <si>
    <t>71408, 071410</t>
  </si>
  <si>
    <t xml:space="preserve">Мэдээллийн технологи, программ хангамж </t>
  </si>
  <si>
    <t xml:space="preserve">Электроникийн инженер </t>
  </si>
  <si>
    <t>Өгөгдлийн сан, шинжээч</t>
  </si>
  <si>
    <t xml:space="preserve">Хуульч, эрх зүйч </t>
  </si>
  <si>
    <t>4421, 0221512</t>
  </si>
  <si>
    <t xml:space="preserve">Эдийн засагч, санхүүч, нягтлан бодогч </t>
  </si>
  <si>
    <t>0411, 0412, 031101</t>
  </si>
  <si>
    <t xml:space="preserve">Маркетинг, Олон нийттэй харилцах мэргэжилтэн </t>
  </si>
  <si>
    <t>Бизнесийн удирдлага, менежмент</t>
  </si>
  <si>
    <t>Ажиллагчид,
албан тушаалаар</t>
  </si>
  <si>
    <t>Захирал, дэд захирал</t>
  </si>
  <si>
    <t>Газар, хэлтсийн дарга, менежер</t>
  </si>
  <si>
    <t>Программ хөгжүүлэгч</t>
  </si>
  <si>
    <t xml:space="preserve">Бусад мэргэжилтэн </t>
  </si>
  <si>
    <t xml:space="preserve">Үйлчилгээний бусад ажилтан </t>
  </si>
  <si>
    <t>Нийт ажиллагчдын дундаж цалин</t>
  </si>
  <si>
    <t>Дундаж цалин, 
албан тушаалаар</t>
  </si>
  <si>
    <t>3. ХЭРЭГЛЭГЧДИЙН ТОО</t>
  </si>
  <si>
    <t>ОТТ бүртгэлтэй хэрэглэгч, байршлаар</t>
  </si>
  <si>
    <t>Монголд</t>
  </si>
  <si>
    <t>Идэвхтэй  хэрэглэгч, 
технологийн төрлөөр</t>
  </si>
  <si>
    <t>Идэвхтэй  хэрэглэгч, 
байршлаар</t>
  </si>
  <si>
    <t>Идэвхтэй хэрэглэгч, 
гэрээний төрлөөр</t>
  </si>
  <si>
    <t>Байгууллага</t>
  </si>
  <si>
    <t>ОТТ идэвхитэй хэрэглэгч, байршлаар</t>
  </si>
  <si>
    <t>Төлбөртэй дотоод сувгийн хэрэглэгчийн тоо</t>
  </si>
  <si>
    <t>4. ҮЙЛЧИЛГЭЭНИЙ ҮЗҮҮЛЭЛТҮҮД</t>
  </si>
  <si>
    <t>Сувгийн тоо, 
технологи, чиглэлээр</t>
  </si>
  <si>
    <t>Үндсэн багцын сувгийн тоо, технологи, чиглэлээр</t>
  </si>
  <si>
    <t>Төлбөртэй дотоод сувгийн тоо</t>
  </si>
  <si>
    <t>Төлбөртэй гадаад сувгийн тоо</t>
  </si>
  <si>
    <t>Дотоод сувгийн хуваарилалт, өөрчлөлтийн мэдээлэл</t>
  </si>
  <si>
    <t>Гадаад сувгийн өөрчлөлтийн мэдээлэл</t>
  </si>
  <si>
    <t>ОТТ үйлчилгээний төлбөртэй дотоод сувгийн тоо</t>
  </si>
  <si>
    <t>ОТТ үйлчилгээний төлбөртэй гадаад сувгийн тоо</t>
  </si>
  <si>
    <t>ОТТ үйлчилгээний хөтөлбөрийг ухраах, нөхөх, төхөөрөмжид хуулж үзэх боломжит сувгийн тоо</t>
  </si>
  <si>
    <t>ОТТ үйлчилгээний дотоод сувгийн хуваарилалт, өөрчлөлтийн мэдээлэл</t>
  </si>
  <si>
    <t>ОТТ үйлчилгээний гадаад сувгийн өөрчлөлтийн мэдээлэл</t>
  </si>
  <si>
    <t>хоног</t>
  </si>
  <si>
    <t>5. ХЭРЭГЛЭГЧИЙН СҮЛЖЭЭНИЙ МЭДЭЭЛЭЛ</t>
  </si>
  <si>
    <t>H1</t>
  </si>
  <si>
    <t xml:space="preserve">6. ҮЙЛЧИЛГЭЭНИЙ ЧАНАРЫН ҮЗҮҮЛЭЛТҮҮД </t>
  </si>
  <si>
    <t>Сувгийн ТАТ</t>
  </si>
  <si>
    <t>Гэмтлийн нийт тоо</t>
  </si>
  <si>
    <t>Эрчим хүчний саатал</t>
  </si>
  <si>
    <t>Үйлчилгээ идэвхижүүлэх дундаж хугацаа</t>
  </si>
  <si>
    <t>Нийт ашиглаж байгаа хэрэглэгчийн төхөөрөмжийн төрлийн тоо</t>
  </si>
  <si>
    <t>7. ГОМДЛЫН ҮЗҮҮЛЭЛТҮҮД</t>
  </si>
  <si>
    <t>Хэрэглэгчийн гомдлын тоо, төрлөөр</t>
  </si>
  <si>
    <t>Төлбөр тооцоотой холбоотой</t>
  </si>
  <si>
    <t>Үнэ тарифтай холбоотой</t>
  </si>
  <si>
    <t>Үйлчилгээ, багц солихтой холбоотой</t>
  </si>
  <si>
    <t>Сүлжээний гэмтэл, сааталтай холбоотой</t>
  </si>
  <si>
    <t>Үйлчилгээний чанартай холбоотой (гурвалсан үйлчилгээ үзүүлэгчийн хувьд интернэт үйлчилгээний чанар, хурдтай холбоотой</t>
  </si>
  <si>
    <t>Дүрсийн чанартай (гацалт тасалдал гм) холбоотой</t>
  </si>
  <si>
    <t>Сувгийн дууны түвшинтэй холбоотой</t>
  </si>
  <si>
    <t>Хүүхдийг зохисгүй агуулгаас хамгаалах талаар</t>
  </si>
  <si>
    <t>Сувгийн байршил болон суваг хасагдаж, нэмэгдсэнтэй холбоотой</t>
  </si>
  <si>
    <t>Үйлчилгээний ажилтан, дуудлагын төвийн үйлчилгээтэй  холбоотой</t>
  </si>
  <si>
    <t>Нэмэлт үйлчилгээ (видео сан), урамшуулалтай холбоотой</t>
  </si>
  <si>
    <t>Хэрэглэгчийн гомдлыг шийдвэрлэсэн дундаж хугацаа</t>
  </si>
  <si>
    <t>минут</t>
  </si>
  <si>
    <t>Шийдвэрлэгдээгүй гомдлын тоо</t>
  </si>
  <si>
    <t>ОТТ үйлчилгээний хэрэглэгчийн гомдлын тоо, төрлөөр</t>
  </si>
  <si>
    <t>Үйлчилгээний чанартай (интернэтийн хурд гм) холбоотой</t>
  </si>
  <si>
    <t>ОТТ үйлчилгээний хэрэглэгчийн гомдлыг шийдвэрлэсэн дундаж хугацаа</t>
  </si>
  <si>
    <t>ОТТ үйлчилгээний шийдвэрлэгдээгүй гомдлын тоо</t>
  </si>
  <si>
    <t>Нууцын зэрэглэлийн тайлбар:</t>
  </si>
  <si>
    <t xml:space="preserve">               Н1-Зөвхөн Харилцаа холбооны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</si>
  <si>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</si>
  <si>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20........оны........ сарын ....... өдөр</t>
  </si>
  <si>
    <t>ОЛОН СУВГИЙН ДАМЖУУЛАХ ҮЙЛЧИЛГЭЭ ЭРХЛЭГЧИЙН ОРЛОГО, БАЙРШЛААР</t>
  </si>
  <si>
    <t>ОЛОН СУВГИЙН ДАМЖУУЛАХ ҮЙЛЧИЛГЭЭ ЭРХЛЭГЧИЙН
20... ОНЫ  ЖИЛ/ХАГАС ЖИЛИЙН МЭДЭЭНИЙ ХАВСРАЛТ №01</t>
  </si>
  <si>
    <t>Мд</t>
  </si>
  <si>
    <t>Нийт орлого, мян.төг</t>
  </si>
  <si>
    <t>УЛААНБААТАР ХОТЫН НИЙТ ДҮН</t>
  </si>
  <si>
    <r>
      <t xml:space="preserve">АЙМГУУДЫН НИЙТ ДҮН  </t>
    </r>
    <r>
      <rPr>
        <i/>
        <sz val="10"/>
        <rFont val="Arial"/>
        <family val="2"/>
      </rPr>
      <t>мөр 2=мөр(3:23)</t>
    </r>
  </si>
  <si>
    <t>Архангай</t>
  </si>
  <si>
    <t>Баян-Өлгий</t>
  </si>
  <si>
    <t>Баянхонгор</t>
  </si>
  <si>
    <t>Булган</t>
  </si>
  <si>
    <t>Говь-Алтай</t>
  </si>
  <si>
    <t>Говьсүмбэр</t>
  </si>
  <si>
    <t>Дархан-Уул</t>
  </si>
  <si>
    <t>Дорноговь</t>
  </si>
  <si>
    <t>Дорнод</t>
  </si>
  <si>
    <t>Дундговь</t>
  </si>
  <si>
    <t>Завхан</t>
  </si>
  <si>
    <t>Орхон</t>
  </si>
  <si>
    <t>Өвөрхангай</t>
  </si>
  <si>
    <t>Өмнөговь</t>
  </si>
  <si>
    <t>Сүхбаатар</t>
  </si>
  <si>
    <t>Сэлэнгэ</t>
  </si>
  <si>
    <t>Төв</t>
  </si>
  <si>
    <t>Увс</t>
  </si>
  <si>
    <t>Ховд</t>
  </si>
  <si>
    <t>Хөвсгөл</t>
  </si>
  <si>
    <t>Хэнтий</t>
  </si>
  <si>
    <r>
      <t>НИЙТ ДҮН</t>
    </r>
    <r>
      <rPr>
        <i/>
        <sz val="10"/>
        <color theme="1"/>
        <rFont val="Arial"/>
        <family val="2"/>
      </rPr>
      <t xml:space="preserve"> мөр 24=мөр(1+2)</t>
    </r>
  </si>
  <si>
    <t>ОЛОН СУВГИЙН ДАМЖУУЛАХ ҮЙЛЧИЛГЭЭНИЙ БҮРТГЭЛТЭЙ ХЭРЭГЛЭГЧИЙН ТОО</t>
  </si>
  <si>
    <t>ОЛОН СУВГИЙН ДАМЖУУЛАХ ҮЙЛЧИЛГЭЭ ЭРХЛЭГЧИЙН
20... ОНЫ  ЖИЛ/ХАГАС ЖИЛИЙН МЭДЭЭНИЙ ХАВСРАЛТ №02</t>
  </si>
  <si>
    <t>Аймаг,хот</t>
  </si>
  <si>
    <t>Бүртгэлтэй хэрэглэгчийн тоо, 
гэрээний төрлөөр</t>
  </si>
  <si>
    <t>Бүртгэлтэй хэрэглэгчийн тоо, 
технологийн төрлөөр</t>
  </si>
  <si>
    <t xml:space="preserve">OTT </t>
  </si>
  <si>
    <t>Нийт хэрэглэгчийн тоо, Монголд</t>
  </si>
  <si>
    <t>Нийт хэрэглэгчийн тоо, Гадаадад</t>
  </si>
  <si>
    <t>УЛААНБААТАР</t>
  </si>
  <si>
    <t>Багануур дүүрэг</t>
  </si>
  <si>
    <t>Багахангай дүүрэг</t>
  </si>
  <si>
    <t>Баянгол дүүрэг</t>
  </si>
  <si>
    <t>Баянзүрх дүүрэг</t>
  </si>
  <si>
    <t>Налайх дүүрэг</t>
  </si>
  <si>
    <t>Сонгинохайрхан дүүрэг</t>
  </si>
  <si>
    <t>Сүхбаатар дүүрэг</t>
  </si>
  <si>
    <t>Хан-Уул дүүрэг</t>
  </si>
  <si>
    <t>Чингэлтэй дүүрэг</t>
  </si>
  <si>
    <r>
      <t>УЛААНБААТАРЫН ДҮН</t>
    </r>
    <r>
      <rPr>
        <i/>
        <sz val="10"/>
        <color theme="1"/>
        <rFont val="Arial"/>
        <family val="2"/>
      </rPr>
      <t xml:space="preserve">  мөр 12= мөр (3:11)</t>
    </r>
  </si>
  <si>
    <t>АРХАНГАЙ</t>
  </si>
  <si>
    <t>Батцэнгэл</t>
  </si>
  <si>
    <t>Жаргалант</t>
  </si>
  <si>
    <t>Ихтамир</t>
  </si>
  <si>
    <t>Өгийнуур</t>
  </si>
  <si>
    <t>Өлзийт</t>
  </si>
  <si>
    <t>Өндөр-Улаан</t>
  </si>
  <si>
    <t>Тариат</t>
  </si>
  <si>
    <t>Төвшрүүлэх</t>
  </si>
  <si>
    <t>Хайрхан</t>
  </si>
  <si>
    <t>Хангай</t>
  </si>
  <si>
    <t>Хашаат</t>
  </si>
  <si>
    <t>Хотонт</t>
  </si>
  <si>
    <t>Цахир</t>
  </si>
  <si>
    <t>Цэнхэр</t>
  </si>
  <si>
    <t>Цэцэрлэг</t>
  </si>
  <si>
    <t>Чулуут</t>
  </si>
  <si>
    <t>Эрдэнэбулган</t>
  </si>
  <si>
    <t>Эрдэнэмандал</t>
  </si>
  <si>
    <r>
      <t xml:space="preserve">АРХАНГАЙ АЙМГИЙН НИЙТ ДҮН  </t>
    </r>
    <r>
      <rPr>
        <i/>
        <sz val="10"/>
        <color theme="1"/>
        <rFont val="Arial"/>
        <family val="2"/>
      </rPr>
      <t>мөр 32= мөр (13:31)</t>
    </r>
  </si>
  <si>
    <t>БАЯН-ӨЛГИЙ</t>
  </si>
  <si>
    <t>Алтай</t>
  </si>
  <si>
    <t>Алтанцөгц</t>
  </si>
  <si>
    <t>Баяннуур</t>
  </si>
  <si>
    <t>Бугат</t>
  </si>
  <si>
    <t>Буянт</t>
  </si>
  <si>
    <t>Дэлүүн</t>
  </si>
  <si>
    <t>Ногооннуур</t>
  </si>
  <si>
    <t>Өлгий</t>
  </si>
  <si>
    <t>Сагсай</t>
  </si>
  <si>
    <t>Толбо</t>
  </si>
  <si>
    <t>Улаанхус</t>
  </si>
  <si>
    <t>Цэнгэл</t>
  </si>
  <si>
    <r>
      <t xml:space="preserve">БАЯН-ӨЛГИЙ АЙМГИЙН НИЙТ ДҮН   </t>
    </r>
    <r>
      <rPr>
        <i/>
        <sz val="10"/>
        <color theme="1"/>
        <rFont val="Arial"/>
        <family val="2"/>
      </rPr>
      <t>мөр 46= мөр (33:45)</t>
    </r>
  </si>
  <si>
    <t>БАЯНХОНГОР</t>
  </si>
  <si>
    <t>Баацагаан</t>
  </si>
  <si>
    <t>Баянбулаг</t>
  </si>
  <si>
    <t>Баянговь</t>
  </si>
  <si>
    <t>Баянлиг</t>
  </si>
  <si>
    <t>Баян-Овоо</t>
  </si>
  <si>
    <t>Баян-Өндөр</t>
  </si>
  <si>
    <t>Баянцагаан</t>
  </si>
  <si>
    <t>Богд</t>
  </si>
  <si>
    <t>Бөмбөгөр</t>
  </si>
  <si>
    <t>Бууцагаан</t>
  </si>
  <si>
    <t>Галуут</t>
  </si>
  <si>
    <t>Гурванбулаг</t>
  </si>
  <si>
    <t>Жинст</t>
  </si>
  <si>
    <t>Заг</t>
  </si>
  <si>
    <t>Хүрээмарал</t>
  </si>
  <si>
    <t>Шинэжинст</t>
  </si>
  <si>
    <t>Эрдэнэцогт</t>
  </si>
  <si>
    <r>
      <t xml:space="preserve">БАЯНХОНГОР АЙМГИЙН НИЙТ ДҮН  </t>
    </r>
    <r>
      <rPr>
        <i/>
        <sz val="10"/>
        <color theme="1"/>
        <rFont val="Arial"/>
        <family val="2"/>
      </rPr>
      <t>мөр 67= мөр (47:66)</t>
    </r>
  </si>
  <si>
    <t>БУЛГАН</t>
  </si>
  <si>
    <t>Баян-Агт</t>
  </si>
  <si>
    <t>Бүрэгхангай</t>
  </si>
  <si>
    <t>Дашинчилэн</t>
  </si>
  <si>
    <t>Могод</t>
  </si>
  <si>
    <t>Рашаант</t>
  </si>
  <si>
    <t>Сайхан</t>
  </si>
  <si>
    <t>Тэшиг</t>
  </si>
  <si>
    <t>Хангал</t>
  </si>
  <si>
    <t>Хишиг-Өндөр</t>
  </si>
  <si>
    <t>Хутаг</t>
  </si>
  <si>
    <r>
      <t xml:space="preserve">БУЛГАН АЙМГИЙН НИЙТ ДҮН  </t>
    </r>
    <r>
      <rPr>
        <i/>
        <sz val="10"/>
        <color theme="1"/>
        <rFont val="Arial"/>
        <family val="2"/>
      </rPr>
      <t xml:space="preserve"> мөр 84= мөр (68:83)</t>
    </r>
  </si>
  <si>
    <t>ГОВЬ-АЛТАЙ</t>
  </si>
  <si>
    <t>Баян-Уул</t>
  </si>
  <si>
    <t>Бигэр</t>
  </si>
  <si>
    <t>Дарви</t>
  </si>
  <si>
    <t>Дэлгэр</t>
  </si>
  <si>
    <t>Есөнбулаг</t>
  </si>
  <si>
    <t>Жаргалан</t>
  </si>
  <si>
    <t>Тайшир</t>
  </si>
  <si>
    <t>Тонхил</t>
  </si>
  <si>
    <t>Төгрөг</t>
  </si>
  <si>
    <t>Халиун</t>
  </si>
  <si>
    <t>Хөхморьт</t>
  </si>
  <si>
    <t>Цогт</t>
  </si>
  <si>
    <t>Цээл</t>
  </si>
  <si>
    <t>Чандмань</t>
  </si>
  <si>
    <t>Шарга</t>
  </si>
  <si>
    <t>Эрдэнэ</t>
  </si>
  <si>
    <r>
      <t xml:space="preserve">ГОВЬ-АЛТАЙ АЙМГИЙН НИЙТ ДҮН   </t>
    </r>
    <r>
      <rPr>
        <i/>
        <sz val="10"/>
        <color theme="1"/>
        <rFont val="Arial"/>
        <family val="2"/>
      </rPr>
      <t>мөр 103= мөр (85:102)</t>
    </r>
  </si>
  <si>
    <t>ГОВЬСҮМБЭР</t>
  </si>
  <si>
    <t>Баянтал</t>
  </si>
  <si>
    <t>Говь сүмбэр</t>
  </si>
  <si>
    <t>Шивээговь</t>
  </si>
  <si>
    <r>
      <t xml:space="preserve">ГОВЬСҮМБЭР АЙМГИЙН НИЙТ ДҮН  </t>
    </r>
    <r>
      <rPr>
        <i/>
        <sz val="10"/>
        <color theme="1"/>
        <rFont val="Arial"/>
        <family val="2"/>
      </rPr>
      <t xml:space="preserve"> мөр 107= мөр (104:106)</t>
    </r>
  </si>
  <si>
    <t>Дархан</t>
  </si>
  <si>
    <t>Хонгор</t>
  </si>
  <si>
    <t>Шарын гол</t>
  </si>
  <si>
    <r>
      <t xml:space="preserve">ДАРХАН -УУЛ АЙМГИЙН НИЙТ ДҮН   </t>
    </r>
    <r>
      <rPr>
        <i/>
        <sz val="10"/>
        <color theme="1"/>
        <rFont val="Arial"/>
        <family val="2"/>
      </rPr>
      <t>мөр 112= мөр (108:111)</t>
    </r>
  </si>
  <si>
    <t>ДОРНОГОВЬ</t>
  </si>
  <si>
    <t>Айраг</t>
  </si>
  <si>
    <t>Алтанширээ</t>
  </si>
  <si>
    <t>Даланжаргалан</t>
  </si>
  <si>
    <t>Дэлгэрэх</t>
  </si>
  <si>
    <t>Замын-Үүд</t>
  </si>
  <si>
    <t>Зүлэгт</t>
  </si>
  <si>
    <t>Зүүнбаян</t>
  </si>
  <si>
    <t>Иххэт</t>
  </si>
  <si>
    <t>Мандах</t>
  </si>
  <si>
    <t>Өргөн</t>
  </si>
  <si>
    <t>Сайншанд</t>
  </si>
  <si>
    <t>Сайхандулаан</t>
  </si>
  <si>
    <t>Улаанбадрах</t>
  </si>
  <si>
    <t>Хатанбулаг</t>
  </si>
  <si>
    <r>
      <t xml:space="preserve">ДОРНОГОВЬ АЙМГИЙН НИЙТ ДҮН   </t>
    </r>
    <r>
      <rPr>
        <i/>
        <sz val="10"/>
        <color theme="1"/>
        <rFont val="Arial"/>
        <family val="2"/>
      </rPr>
      <t>мөр 129= мөр (113:128)</t>
    </r>
  </si>
  <si>
    <t>ДОРНОД</t>
  </si>
  <si>
    <t>Баяндун</t>
  </si>
  <si>
    <t>Баянтүмэн</t>
  </si>
  <si>
    <t>Гурванзагал</t>
  </si>
  <si>
    <t>Дашбалбар</t>
  </si>
  <si>
    <t>Матад</t>
  </si>
  <si>
    <t>Сэргэлэн</t>
  </si>
  <si>
    <t>Халхгол</t>
  </si>
  <si>
    <t>Хөлөнбуйр</t>
  </si>
  <si>
    <t>Хэрлэн</t>
  </si>
  <si>
    <t>Цагаан-Овоо</t>
  </si>
  <si>
    <t>Чойбалсан</t>
  </si>
  <si>
    <t>Чулуунхороот</t>
  </si>
  <si>
    <r>
      <t xml:space="preserve">ДОРНОД АЙМГИЙН НИЙТ ДҮН   </t>
    </r>
    <r>
      <rPr>
        <i/>
        <sz val="10"/>
        <color theme="1"/>
        <rFont val="Arial"/>
        <family val="2"/>
      </rPr>
      <t>мөр 144= мөр (130:143)</t>
    </r>
  </si>
  <si>
    <t>ДУНДГОВЬ</t>
  </si>
  <si>
    <t>Адаацаг</t>
  </si>
  <si>
    <t>Баянжаргалан</t>
  </si>
  <si>
    <t>Говь-Угтаал</t>
  </si>
  <si>
    <t>Гурвансайхан</t>
  </si>
  <si>
    <t>Дэлгэрхангай</t>
  </si>
  <si>
    <t>Дэлгэрцогт</t>
  </si>
  <si>
    <t>Дэрэн</t>
  </si>
  <si>
    <t>Луус</t>
  </si>
  <si>
    <t>Өндөршил</t>
  </si>
  <si>
    <t>Сайнцагаан</t>
  </si>
  <si>
    <t>Сайхан овоо</t>
  </si>
  <si>
    <t>Хулд</t>
  </si>
  <si>
    <t>Цагаандэлгэр</t>
  </si>
  <si>
    <t>Эрдэнэдалай</t>
  </si>
  <si>
    <r>
      <t>ДУНДГОВЬ  АЙМГИЙН НИЙТ ДҮН</t>
    </r>
    <r>
      <rPr>
        <i/>
        <sz val="10"/>
        <color theme="1"/>
        <rFont val="Arial"/>
        <family val="2"/>
      </rPr>
      <t xml:space="preserve"> мөр 160= мөр (145:159)</t>
    </r>
  </si>
  <si>
    <t>ЗАВХАН</t>
  </si>
  <si>
    <t>Алдархаан</t>
  </si>
  <si>
    <t>Асгат</t>
  </si>
  <si>
    <t>Баянтэс</t>
  </si>
  <si>
    <t>Баянхайрхан</t>
  </si>
  <si>
    <t>Булнай/Тосонцэнгэл/</t>
  </si>
  <si>
    <t>Дөрвөлжин</t>
  </si>
  <si>
    <t>Завханмандал</t>
  </si>
  <si>
    <t>Идэр</t>
  </si>
  <si>
    <t>Их Уул</t>
  </si>
  <si>
    <t>Нөмрөг</t>
  </si>
  <si>
    <t>Отгон</t>
  </si>
  <si>
    <t>Сантмаргац</t>
  </si>
  <si>
    <t>Сонгино</t>
  </si>
  <si>
    <t>Түдэвтэй</t>
  </si>
  <si>
    <t>Тэлмэн</t>
  </si>
  <si>
    <t>Тэс</t>
  </si>
  <si>
    <t>Улиастай</t>
  </si>
  <si>
    <t>Ургамал</t>
  </si>
  <si>
    <t>Цагаанхайрхан</t>
  </si>
  <si>
    <t>Цагаанчулуут</t>
  </si>
  <si>
    <t>Цэцэн-Уул</t>
  </si>
  <si>
    <t>Шилүүстэй</t>
  </si>
  <si>
    <t>Эрдэнэхайрхан</t>
  </si>
  <si>
    <t>Яруу</t>
  </si>
  <si>
    <r>
      <t xml:space="preserve">ЗАВХАН  АЙМГИЙН НИЙТ ДҮН  </t>
    </r>
    <r>
      <rPr>
        <i/>
        <sz val="10"/>
        <color theme="1"/>
        <rFont val="Arial"/>
        <family val="2"/>
      </rPr>
      <t xml:space="preserve"> мөр 185= мөр (161:184)</t>
    </r>
  </si>
  <si>
    <t>ОРХОН</t>
  </si>
  <si>
    <r>
      <t xml:space="preserve">ОРХОН  АЙМГИЙН НИЙТ ДҮН   </t>
    </r>
    <r>
      <rPr>
        <i/>
        <sz val="10"/>
        <color theme="1"/>
        <rFont val="Arial"/>
        <family val="2"/>
      </rPr>
      <t>мөр 188= мөр (186+187)</t>
    </r>
  </si>
  <si>
    <t>ӨВӨРХАНГАЙ</t>
  </si>
  <si>
    <t>Арвайхээр</t>
  </si>
  <si>
    <t>Бат-Өлзий</t>
  </si>
  <si>
    <t>Баянгол</t>
  </si>
  <si>
    <t>Б-Баян-Улаан</t>
  </si>
  <si>
    <t>Бүрд</t>
  </si>
  <si>
    <t>Гучин ус</t>
  </si>
  <si>
    <t>З-Баян-Улаан</t>
  </si>
  <si>
    <t>Eсөнзүйл</t>
  </si>
  <si>
    <t>Нарийн тээл</t>
  </si>
  <si>
    <t>Сант</t>
  </si>
  <si>
    <t>Тарагт</t>
  </si>
  <si>
    <t>Уянга</t>
  </si>
  <si>
    <t>Хайрхандулаан</t>
  </si>
  <si>
    <t>Хархорин</t>
  </si>
  <si>
    <t>Хужирт</t>
  </si>
  <si>
    <r>
      <t xml:space="preserve">ӨВӨРХАНГАЙ  АЙМГИЙН НИЙТ ДҮН </t>
    </r>
    <r>
      <rPr>
        <i/>
        <sz val="10"/>
        <color theme="1"/>
        <rFont val="Arial"/>
        <family val="2"/>
      </rPr>
      <t xml:space="preserve">  мөр 208= мөр (189:207)</t>
    </r>
  </si>
  <si>
    <t>ӨМНӨГОВЬ</t>
  </si>
  <si>
    <t>Баяндалай</t>
  </si>
  <si>
    <t>Гурвантэс</t>
  </si>
  <si>
    <t>Даланзадгад</t>
  </si>
  <si>
    <t>Мандал-Овоо</t>
  </si>
  <si>
    <t>Манлай</t>
  </si>
  <si>
    <t>Ноён</t>
  </si>
  <si>
    <t>Номгон</t>
  </si>
  <si>
    <t>Сэврэй</t>
  </si>
  <si>
    <t>Ханбогд</t>
  </si>
  <si>
    <t>Ханхонгор</t>
  </si>
  <si>
    <t>Хүрмэн</t>
  </si>
  <si>
    <t>Цогт-Овоо</t>
  </si>
  <si>
    <t>Цогтцэций</t>
  </si>
  <si>
    <r>
      <t xml:space="preserve">ӨМНӨГОВЬ  АЙМГИЙН НИЙТ ДҮН  </t>
    </r>
    <r>
      <rPr>
        <i/>
        <sz val="10"/>
        <color theme="1"/>
        <rFont val="Arial"/>
        <family val="2"/>
      </rPr>
      <t xml:space="preserve"> мөр 224= мөр (209:223)</t>
    </r>
  </si>
  <si>
    <t>СҮХБААТАР</t>
  </si>
  <si>
    <t>Баруун-Урт</t>
  </si>
  <si>
    <t>Баяндэлгэр</t>
  </si>
  <si>
    <t>Дарьганга</t>
  </si>
  <si>
    <t>Мөнххаан</t>
  </si>
  <si>
    <t>Наран</t>
  </si>
  <si>
    <t>Онгон</t>
  </si>
  <si>
    <t>Түвшинширээ</t>
  </si>
  <si>
    <t>Түмэнцогт</t>
  </si>
  <si>
    <t>Уулбаян</t>
  </si>
  <si>
    <t>Халзан</t>
  </si>
  <si>
    <t>Эрдэнэцагаан</t>
  </si>
  <si>
    <r>
      <t xml:space="preserve">СҮХБААТАР  АЙМГИЙН НИЙТ ДҮН   </t>
    </r>
    <r>
      <rPr>
        <i/>
        <sz val="10"/>
        <color theme="1"/>
        <rFont val="Arial"/>
        <family val="2"/>
      </rPr>
      <t>мөр 238= мөр (225:237)</t>
    </r>
  </si>
  <si>
    <t>СЭЛЭНГЭ</t>
  </si>
  <si>
    <t>Алтанбулаг</t>
  </si>
  <si>
    <t>Баруунбүрэн</t>
  </si>
  <si>
    <t>Баянгол/baruunkhara/</t>
  </si>
  <si>
    <t>Шаамар</t>
  </si>
  <si>
    <t>Ерөө</t>
  </si>
  <si>
    <t>Жавхлант</t>
  </si>
  <si>
    <t>Зүүнбүрэн</t>
  </si>
  <si>
    <t>Мандал/zuunkharaa/</t>
  </si>
  <si>
    <t>Орхонтуул</t>
  </si>
  <si>
    <t>Сайхан/хөтөл/</t>
  </si>
  <si>
    <t>Түшиг</t>
  </si>
  <si>
    <t>Хүдэр</t>
  </si>
  <si>
    <t>Хушаат</t>
  </si>
  <si>
    <t>Цагааннуур</t>
  </si>
  <si>
    <r>
      <t xml:space="preserve">СЭЛЭНГЭ  АЙМГИЙН НИЙТ ДҮН   </t>
    </r>
    <r>
      <rPr>
        <i/>
        <sz val="10"/>
        <color theme="1"/>
        <rFont val="Arial"/>
        <family val="2"/>
      </rPr>
      <t>мөр 256= мөр (239:255)</t>
    </r>
  </si>
  <si>
    <t>ТӨВ</t>
  </si>
  <si>
    <t>Аргалант/Нөхөрлөл/</t>
  </si>
  <si>
    <t>Архуст</t>
  </si>
  <si>
    <t>Батсүмбэр</t>
  </si>
  <si>
    <t>Баян</t>
  </si>
  <si>
    <t>Баян-Өнжүүл</t>
  </si>
  <si>
    <t>Баянхангай</t>
  </si>
  <si>
    <t>Баянцогт</t>
  </si>
  <si>
    <t>Баянчандмана</t>
  </si>
  <si>
    <t>Борнуур</t>
  </si>
  <si>
    <t>Бүрэн</t>
  </si>
  <si>
    <t>Дэлгэрхаан</t>
  </si>
  <si>
    <t>Заамар</t>
  </si>
  <si>
    <t>Зуунмод</t>
  </si>
  <si>
    <t>Лүн</t>
  </si>
  <si>
    <t>Мөнгөнморьт</t>
  </si>
  <si>
    <t>Өндөрширээт</t>
  </si>
  <si>
    <t>Сүмбэр</t>
  </si>
  <si>
    <t>Угтаал</t>
  </si>
  <si>
    <t>Эрдэнэсант</t>
  </si>
  <si>
    <r>
      <t xml:space="preserve">ТӨВ  АЙМГИЙН НИЙТ ДҮН   </t>
    </r>
    <r>
      <rPr>
        <i/>
        <sz val="10"/>
        <rFont val="Arial"/>
        <family val="2"/>
      </rPr>
      <t>мөр 284= мөр (257:283)</t>
    </r>
  </si>
  <si>
    <t>УВС</t>
  </si>
  <si>
    <t>Баруунтуруун</t>
  </si>
  <si>
    <t>Бөхмөрөн</t>
  </si>
  <si>
    <t>Давст</t>
  </si>
  <si>
    <t>Зүүнговь</t>
  </si>
  <si>
    <t>Зүүнхангай</t>
  </si>
  <si>
    <t>Малчин</t>
  </si>
  <si>
    <t>Наранбулаг</t>
  </si>
  <si>
    <t>Өндөрхангай</t>
  </si>
  <si>
    <t>Сагил</t>
  </si>
  <si>
    <t>Тариалан</t>
  </si>
  <si>
    <t>Түргэн</t>
  </si>
  <si>
    <t>Улаангом</t>
  </si>
  <si>
    <t>Хяргас</t>
  </si>
  <si>
    <r>
      <t xml:space="preserve">УВС АЙМГИЙН НИЙТ ДҮН   </t>
    </r>
    <r>
      <rPr>
        <i/>
        <sz val="10"/>
        <color theme="1"/>
        <rFont val="Arial"/>
        <family val="2"/>
      </rPr>
      <t>мөр 304= мөр (285:303)</t>
    </r>
  </si>
  <si>
    <t>ХОВД</t>
  </si>
  <si>
    <t>Дөргөн</t>
  </si>
  <si>
    <t>Дуут</t>
  </si>
  <si>
    <t>Зэрэг</t>
  </si>
  <si>
    <t>Манхан</t>
  </si>
  <si>
    <t>Мөнххайрхан</t>
  </si>
  <si>
    <t>Мөст</t>
  </si>
  <si>
    <t>Мянгад</t>
  </si>
  <si>
    <t>Үенч</t>
  </si>
  <si>
    <t>Цэцэг</t>
  </si>
  <si>
    <t>Чандмана</t>
  </si>
  <si>
    <t>Эрдэнэбүрэн</t>
  </si>
  <si>
    <r>
      <t>ХОВД АЙМГИЙН НИЙТ ДҮН</t>
    </r>
    <r>
      <rPr>
        <i/>
        <sz val="10"/>
        <color theme="1"/>
        <rFont val="Arial"/>
        <family val="2"/>
      </rPr>
      <t xml:space="preserve">   мөр 322= мөр (308:321)</t>
    </r>
  </si>
  <si>
    <t>ХӨВСГӨЛ</t>
  </si>
  <si>
    <t>Алаг-Эрдэнэ</t>
  </si>
  <si>
    <t>Арбулаг</t>
  </si>
  <si>
    <t>Баянзүрх</t>
  </si>
  <si>
    <t>Бүрэнтогтох</t>
  </si>
  <si>
    <t>Галт</t>
  </si>
  <si>
    <t>Их-Уул</t>
  </si>
  <si>
    <t>Мөрөн</t>
  </si>
  <si>
    <t>Ренчинлхүмбэ</t>
  </si>
  <si>
    <t>Тосонцэнгэл</t>
  </si>
  <si>
    <t>Төмөрбулаг</t>
  </si>
  <si>
    <t>Түнэл</t>
  </si>
  <si>
    <t>Улаан-Уул</t>
  </si>
  <si>
    <t>Ханх</t>
  </si>
  <si>
    <t>Цагаан-Уул</t>
  </si>
  <si>
    <t>Цагаан-Үүр</t>
  </si>
  <si>
    <t>Чандмана-Өндөр</t>
  </si>
  <si>
    <t>Шинэ-Идэр</t>
  </si>
  <si>
    <r>
      <t xml:space="preserve">ХӨВСГӨЛ АЙМГИЙН НИЙТ ДҮН   </t>
    </r>
    <r>
      <rPr>
        <i/>
        <sz val="10"/>
        <color theme="1"/>
        <rFont val="Arial"/>
        <family val="2"/>
      </rPr>
      <t>мөр 346= мөр (323:345)</t>
    </r>
  </si>
  <si>
    <t>ХЭНТИЙ</t>
  </si>
  <si>
    <t>Батноров</t>
  </si>
  <si>
    <t>Батширээт</t>
  </si>
  <si>
    <t>Баян овоо</t>
  </si>
  <si>
    <t>Баян-Адрага</t>
  </si>
  <si>
    <t>Баянмөнх</t>
  </si>
  <si>
    <t>Баянхутаг</t>
  </si>
  <si>
    <t>Биндэр</t>
  </si>
  <si>
    <t>Бор-Өндөр</t>
  </si>
  <si>
    <t>Галшир</t>
  </si>
  <si>
    <t>Дадал</t>
  </si>
  <si>
    <t>Дархан/Бор-Өндөр/</t>
  </si>
  <si>
    <t>Жаргалтхаан</t>
  </si>
  <si>
    <t>Норовлин</t>
  </si>
  <si>
    <t>Өмнөдэлгэр</t>
  </si>
  <si>
    <t>Өндөрхаан</t>
  </si>
  <si>
    <t>Цэнхэрмандал</t>
  </si>
  <si>
    <r>
      <t xml:space="preserve">ХЭНТИЙ АЙМГИЙН НИЙТ ДҮН   </t>
    </r>
    <r>
      <rPr>
        <i/>
        <sz val="10"/>
        <color theme="1"/>
        <rFont val="Arial"/>
        <family val="2"/>
      </rPr>
      <t>мөр 365= мөр (347:364)</t>
    </r>
  </si>
  <si>
    <r>
      <t xml:space="preserve">НИЙТ  ОРОН НУТГИЙН ДҮН   
</t>
    </r>
    <r>
      <rPr>
        <i/>
        <sz val="10"/>
        <color theme="1"/>
        <rFont val="Arial"/>
        <family val="2"/>
      </rPr>
      <t>мөр 366 = мөр(32+46+67+84+103+107+112+129+144+160+185 +188+208+224+238+256+284+304 +322+346+365)</t>
    </r>
  </si>
  <si>
    <t>НИЙТ ХЭРЭГЛЭГЧИЙН ТОО</t>
  </si>
  <si>
    <t>мөр 367 = мөр (12+366)</t>
  </si>
  <si>
    <t xml:space="preserve">Шалгалт: </t>
  </si>
  <si>
    <t>Багана  4=Багана (2:3)</t>
  </si>
  <si>
    <t>Багана  10=Багана (5:9)</t>
  </si>
  <si>
    <t>ОЛОН СУВГИЙН ДАМЖУУЛАХ ҮЙЛЧИЛГЭЭНИЙ ИДЭВХТЭЙ ХЭРЭГЛЭГЧИЙН ТОО</t>
  </si>
  <si>
    <t>ОЛОН СУВГИЙН ДАМЖУУЛАХ ҮЙЛЧИЛГЭЭ ЭРХЛЭГЧИЙН
20... ОНЫ  ЖИЛ/ХАГАС ЖИЛИЙН МЭДЭЭНИЙ ХАВСРАЛТ №03</t>
  </si>
  <si>
    <t>Идэвхтэй хэрэглэгчийн тоо, 
гэрээний төрлөөр</t>
  </si>
  <si>
    <t>Идэвхтэй хэрэглэгчийн тоо, 
технологийн төрлөөр</t>
  </si>
  <si>
    <t>УЛААНБААТАР ХОТЫН ОЛОН СУВГИЙН ДАМЖУУЛАХ ҮЙЛЧИЛГЭЭ БҮРТГЭЛТЭЙ ХЭРЭГЛЭГЧИЙН ТОО</t>
  </si>
  <si>
    <t>ОЛОН СУВГИЙН ДАМЖУУЛАХ ҮЙЛЧИЛГЭЭ ЭРХЛЭГЧИЙН
20... ОНЫ  ЖИЛ/ХАГАС ЖИЛИЙН МЭДЭЭНИЙ ХАВСРАЛТ №04</t>
  </si>
  <si>
    <t xml:space="preserve">Хороодоор </t>
  </si>
  <si>
    <t>Нийт хэрэглэгч</t>
  </si>
  <si>
    <t>1 хороо</t>
  </si>
  <si>
    <t>2 хороо</t>
  </si>
  <si>
    <t>3 хороо</t>
  </si>
  <si>
    <t xml:space="preserve">4 хороо </t>
  </si>
  <si>
    <t>5 хороо</t>
  </si>
  <si>
    <t>6 хороо</t>
  </si>
  <si>
    <t>7 хороо</t>
  </si>
  <si>
    <t>8 хороо</t>
  </si>
  <si>
    <t>9 хороо</t>
  </si>
  <si>
    <t>10 хороо</t>
  </si>
  <si>
    <t>11 хороо</t>
  </si>
  <si>
    <t>12 хороо</t>
  </si>
  <si>
    <t>13 хороо</t>
  </si>
  <si>
    <t>14 хороо</t>
  </si>
  <si>
    <t>15 хороо</t>
  </si>
  <si>
    <t>16 хороо</t>
  </si>
  <si>
    <t>17 хороо</t>
  </si>
  <si>
    <t>18 хороо</t>
  </si>
  <si>
    <t>19 хороо</t>
  </si>
  <si>
    <t>20 хороо</t>
  </si>
  <si>
    <t>21 хороо</t>
  </si>
  <si>
    <t>22 хороо</t>
  </si>
  <si>
    <t>23 хороо</t>
  </si>
  <si>
    <t>24 хороо</t>
  </si>
  <si>
    <t>25 хороо</t>
  </si>
  <si>
    <t>26 хороо</t>
  </si>
  <si>
    <t>27 хороо</t>
  </si>
  <si>
    <t>28 хороо</t>
  </si>
  <si>
    <t>29 хороо</t>
  </si>
  <si>
    <t>30 хороо</t>
  </si>
  <si>
    <t>31 хороо</t>
  </si>
  <si>
    <t>32 хороо</t>
  </si>
  <si>
    <t>33 хороо</t>
  </si>
  <si>
    <t>34 хороо</t>
  </si>
  <si>
    <t>35 хороо</t>
  </si>
  <si>
    <t>36 хороо</t>
  </si>
  <si>
    <t>37 хороо</t>
  </si>
  <si>
    <t>38 хороо</t>
  </si>
  <si>
    <t>39 хороо</t>
  </si>
  <si>
    <t>40 хороо</t>
  </si>
  <si>
    <t>41 хороо</t>
  </si>
  <si>
    <t>42 хороо</t>
  </si>
  <si>
    <t>43 хороо</t>
  </si>
  <si>
    <t>44 хороо</t>
  </si>
  <si>
    <t>45 хороо</t>
  </si>
  <si>
    <r>
      <t xml:space="preserve">НИЙТ ДҮН  
</t>
    </r>
    <r>
      <rPr>
        <i/>
        <sz val="10"/>
        <color theme="1"/>
        <rFont val="Arial"/>
        <family val="2"/>
      </rPr>
      <t>мөр 46=мөр (1:45)</t>
    </r>
  </si>
  <si>
    <t>Багана  10=Багана (1:9)</t>
  </si>
  <si>
    <t>УЛААНБААТАР ХОТЫН ОЛОН СУВГИЙН ДАМЖУУЛАХ ҮЙЛЧИЛГЭЭ ИДЭВХТЭЙ ХЭРЭГЛЭГЧИЙН ТОО</t>
  </si>
  <si>
    <t>ОЛОН СУВГИЙН ДАМЖУУЛАХ ҮЙЛЧИЛГЭЭ ЭРХЛЭГЧИЙН
20... ОНЫ  ЖИЛ/ХАГАС ЖИЛИЙН МЭДЭЭНИЙ ХАВСРАЛТ №05</t>
  </si>
  <si>
    <t>ОЛОН СУВГИЙН ДАМЖУУЛАХ ҮЙЛЧИЛГЭЭНИЙ БҮРТГЭЛТЭЙ ХЭРЭГЛЭГЧИЙН ТОО (үйлчилгээний багцаар)</t>
  </si>
  <si>
    <t>ОЛОН СУВГИЙН ДАМЖУУЛАХ ҮЙЛЧИЛГЭЭ ЭРХЛЭГЧИЙН
20... ОНЫ  ЖИЛ/ХАГАС ЖИЛИЙН МЭДЭЭНИЙ ХАВСРАЛТ №06</t>
  </si>
  <si>
    <t>Нийт хэрэглэгчдийн тоо</t>
  </si>
  <si>
    <t>Үйлчилгээний багц</t>
  </si>
  <si>
    <t>ОЛОН СУВГИЙН ДАМЖУУЛАХ ҮЙЛЧИЛГЭЭНИЙ ИДЭВХТЭЙ ХЭРЭГЛЭГЧИЙН ТОО (үйлчилгээний багцаар)</t>
  </si>
  <si>
    <t>ОЛОН СУВГИЙН ДАМЖУУЛАХ ҮЙЛЧИЛГЭЭ ЭРХЛЭГЧИЙН
20... ОНЫ  ЖИЛ/ХАГАС ЖИЛИЙН МЭДЭЭНИЙ ХАВСРАЛТ №07</t>
  </si>
  <si>
    <t>ОЛОН СУВГИЙН ДАМЖУУЛАХ ҮЙЛЧИЛГЭЭНИЙ АЙ ПИ ТИ ВИ   БҮРТГЭЛТЭЙ ХЭРЭГЛЭГЧИЙН ТОО (багцын төрлөөр)</t>
  </si>
  <si>
    <t>ОЛОН СУВГИЙН ДАМЖУУЛАХ ҮЙЛЧИЛГЭЭ ЭРХЛЭГЧИЙН
20... ОНЫ  ЖИЛ/ХАГАС ЖИЛИЙН МЭДЭЭНИЙ ХАВСРАЛТ №08</t>
  </si>
  <si>
    <t>Төрөл</t>
  </si>
  <si>
    <t>IPTV</t>
  </si>
  <si>
    <t>VOIP</t>
  </si>
  <si>
    <t>INTERNET</t>
  </si>
  <si>
    <t>IPTV+VOIP</t>
  </si>
  <si>
    <t xml:space="preserve">IPTV+VOIP+INTERNET </t>
  </si>
  <si>
    <t>IPTV+VOIP+INTERNET+WiMax/Mobile</t>
  </si>
  <si>
    <t xml:space="preserve">Нийт </t>
  </si>
  <si>
    <r>
      <t xml:space="preserve">Нийт                     </t>
    </r>
    <r>
      <rPr>
        <i/>
        <sz val="10"/>
        <rFont val="Arial"/>
        <family val="2"/>
      </rPr>
      <t>мөр 3=мөр(1:2)</t>
    </r>
  </si>
  <si>
    <t>ОЛОН СУВГИЙН ДАМЖУУЛАХ ҮЙЛЧИЛГЭЭНИЙ АЙ ПИ ТИ ВИ  ИДЭВХТЭЙ ХЭРЭГЛЭГЧИЙН ТОО (багцын төрлөөр)</t>
  </si>
  <si>
    <t>ОЛОН СУВГИЙН ДАМЖУУЛАХ ҮЙЛЧИЛГЭЭ ЭРХЛЭГЧИЙН
20... ОНЫ  ЖИЛ/ХАГАС ЖИЛИЙН МЭДЭЭНИЙ ХАВСРАЛТ №09</t>
  </si>
  <si>
    <t>ОЛОН СУВГИЙН ДАМЖУУЛАХ ҮЙЛЧИЛГЭЭНИЙ ҮНЭ ТАРИФЫН МЭДЭЭЛЭЛ</t>
  </si>
  <si>
    <t>ОЛОН СУВГИЙН ДАМЖУУЛАХ ҮЙЛЧИЛГЭЭ ЭРХЛЭГЧИЙН 
20... ОНЫ  ЖИЛ/ХАГАС ЖИЛИЙН МЭДЭЭНИЙ ХАВСРАЛТ № 10</t>
  </si>
  <si>
    <t>ОТТ үйлчилгээний сарын суурь хураамж</t>
  </si>
  <si>
    <t>Баталсан үнэ тарифыг файлаар хавсаргах</t>
  </si>
  <si>
    <t>ОЛОН СУВГИЙН ДАМЖУУЛАХ ҮЙЛЧИЛГЭЭНИЙ ДОТООД СУВГИЙН ХУВААРИЛАЛТ</t>
  </si>
  <si>
    <t>ОЛОН СУВГИЙН ДАМЖУУЛАХ ҮЙЛЧИЛГЭЭ ЭРХЛЭГЧИЙН
20... ОНЫ  ЖИЛ/ХАГАС ЖИЛИЙН МЭДЭЭНИЙ ХАВСРАЛТ №11</t>
  </si>
  <si>
    <t>Гэрээ байгуулсан хуулийн этгээдийн нэр</t>
  </si>
  <si>
    <t>Телевизийн нэр</t>
  </si>
  <si>
    <t>Хөтөлбөрийн төрөл, чиглэл</t>
  </si>
  <si>
    <t>Гэрээний             хугацаа</t>
  </si>
  <si>
    <t>Гэрээний төлбөр (төлбөр төлдөг, төлбөр авдаг эсэх)</t>
  </si>
  <si>
    <t>Сигналын эх үүсвэр</t>
  </si>
  <si>
    <t>HD/SD</t>
  </si>
  <si>
    <t>Танай үйлчилгээний аль багцад хамаарч байгаа талаар</t>
  </si>
  <si>
    <t>Интернэтэд суурилсан үйлчилгээ (OTT)</t>
  </si>
  <si>
    <t>Сувгийн дугаар</t>
  </si>
  <si>
    <t>Бусад багц-..</t>
  </si>
  <si>
    <t>Ухраах, нөхөх боломжит ТВ сувгийн тоо</t>
  </si>
  <si>
    <t>....</t>
  </si>
  <si>
    <t>Нэмэгдсэн</t>
  </si>
  <si>
    <t>...</t>
  </si>
  <si>
    <t>Хасагдсан</t>
  </si>
  <si>
    <t>.....</t>
  </si>
  <si>
    <t>Жич: Хасагдсан, нэмэгдсэн сувгийн нэр бичнэ</t>
  </si>
  <si>
    <t>ОЛОН СУВГИЙН ДАМЖУУЛАХ ҮЙЛЧИЛГЭЭНИЙ ГАДААД СУВГИЙН ХУВААРИЛАЛТ</t>
  </si>
  <si>
    <t>ОЛОН СУВГИЙН ДАМЖУУЛАХ ҮЙЛЧИЛГЭЭ ЭРХЛЭГЧИЙН
20... ОНЫ  ЖИЛ/ХАГАС ЖИЛИЙН МЭДЭЭНИЙ ХАВСРАЛТ №12</t>
  </si>
  <si>
    <r>
      <t xml:space="preserve">Гадаад сувгийн нэр </t>
    </r>
    <r>
      <rPr>
        <i/>
        <sz val="9"/>
        <color theme="1"/>
        <rFont val="Arial"/>
        <family val="2"/>
      </rPr>
      <t>(үндсэн болон бусад бөгц, төлбөртэй багцад хамаарах бүх гадаад сувгийг бичнэ)</t>
    </r>
  </si>
  <si>
    <r>
      <t xml:space="preserve">Тухайн сувгийн эрхийг эзэмшигч этгээдийн нэр                                        </t>
    </r>
    <r>
      <rPr>
        <i/>
        <sz val="9"/>
        <color theme="1"/>
        <rFont val="Arial"/>
        <family val="2"/>
      </rPr>
      <t>(толгой компанийн нэр)</t>
    </r>
  </si>
  <si>
    <r>
      <t xml:space="preserve">Эзэмши-гчийн харьяалал </t>
    </r>
    <r>
      <rPr>
        <i/>
        <sz val="9"/>
        <color theme="1"/>
        <rFont val="Arial"/>
        <family val="2"/>
      </rPr>
      <t>(улс)</t>
    </r>
  </si>
  <si>
    <t xml:space="preserve">Гадаад сувгийг дамжуулах эрхийг олгосон (гэрээ байгуулсан) этгээдийн мэдээлэл </t>
  </si>
  <si>
    <t>Гэрээний төрөл, олгож байгаа эрх</t>
  </si>
  <si>
    <t>Дахин дамжуулах эрх олгосон эсэх</t>
  </si>
  <si>
    <r>
      <t xml:space="preserve">Гэрээ байгуулсан огноо, үргэлжлэх хугацаа               </t>
    </r>
    <r>
      <rPr>
        <i/>
        <sz val="9"/>
        <color theme="1"/>
        <rFont val="Arial"/>
        <family val="2"/>
      </rPr>
      <t>(2020.01.01-2022.12.31 гм)</t>
    </r>
  </si>
  <si>
    <t>Гэрээгээр хамрах нутаг дэвсгэрийн хүрээ</t>
  </si>
  <si>
    <r>
      <t xml:space="preserve">Төлбөрийн хэмжээ, төлбөрийн нөхцөл                           </t>
    </r>
    <r>
      <rPr>
        <i/>
        <sz val="9"/>
        <color theme="1"/>
        <rFont val="Arial"/>
        <family val="2"/>
      </rPr>
      <t>(төлбөртэй, төлбөргүй, багцын төлбөртэй гм нөхцөлийг бичнэ)</t>
    </r>
  </si>
  <si>
    <r>
      <t xml:space="preserve">Сигналын эх үүсвэр </t>
    </r>
    <r>
      <rPr>
        <i/>
        <sz val="9"/>
        <color theme="1"/>
        <rFont val="Arial"/>
        <family val="2"/>
      </rPr>
      <t>(сигналыг хэрхэн хүлээн авдаг талаар бичнэ)</t>
    </r>
  </si>
  <si>
    <r>
      <t xml:space="preserve">Сувгийн төрөлжилт, чиглэл - Монголоор </t>
    </r>
    <r>
      <rPr>
        <i/>
        <sz val="9"/>
        <color theme="1"/>
        <rFont val="Arial"/>
        <family val="2"/>
      </rPr>
      <t>(хаалтан дотор англиар давхар  бичнэ)</t>
    </r>
  </si>
  <si>
    <r>
      <t xml:space="preserve">Хөтөлбөрийн  хэл                        </t>
    </r>
    <r>
      <rPr>
        <i/>
        <sz val="9"/>
        <color theme="1"/>
        <rFont val="Arial"/>
        <family val="2"/>
      </rPr>
      <t>(ямар хэлээр цацагддаг талаар бичнэ)</t>
    </r>
  </si>
  <si>
    <r>
      <t xml:space="preserve">Сувгийн хөтөлбөр нь зар сурталчилгаатай эсэх </t>
    </r>
    <r>
      <rPr>
        <i/>
        <sz val="9"/>
        <color theme="1"/>
        <rFont val="Arial"/>
        <family val="2"/>
      </rPr>
      <t>(тийм/үгүй)</t>
    </r>
  </si>
  <si>
    <r>
      <t xml:space="preserve">Үйлчилгээний багц                </t>
    </r>
    <r>
      <rPr>
        <i/>
        <sz val="9"/>
        <color theme="1"/>
        <rFont val="Arial"/>
        <family val="2"/>
      </rPr>
      <t>(аль багцад хамаардаг талаар бичнэ. Хэд хэдэн багцад хамаардаг бол бүх багцыг бичнэ)</t>
    </r>
  </si>
  <si>
    <r>
      <t xml:space="preserve">Эрх олгосон этгээдийн нэр </t>
    </r>
    <r>
      <rPr>
        <i/>
        <sz val="9"/>
        <color theme="1"/>
        <rFont val="Arial"/>
        <family val="2"/>
      </rPr>
      <t>(төлөөлөгчийн газар, агент гм)</t>
    </r>
  </si>
  <si>
    <r>
      <t xml:space="preserve">Эрх олгосон этгээдийн харьяалал </t>
    </r>
    <r>
      <rPr>
        <i/>
        <sz val="9"/>
        <color theme="1"/>
        <rFont val="Arial"/>
        <family val="2"/>
      </rPr>
      <t>(улс)</t>
    </r>
  </si>
  <si>
    <r>
      <t xml:space="preserve">Холбоо барих хаяг, мэдээлэл </t>
    </r>
    <r>
      <rPr>
        <i/>
        <sz val="9"/>
        <color theme="1"/>
        <rFont val="Arial"/>
        <family val="2"/>
      </rPr>
      <t>(улс, хот, хаяг, утас, цахим хаяг, вэб сайт гм)</t>
    </r>
  </si>
  <si>
    <t>ОЛОН СУВГИЙН ДАМЖУУЛАХ ҮЙЛЧИЛГЭЭНД АШИГЛАХ РАДИО ДАВТАМЖИЙН ТУСГАЙ ЗӨВШӨӨРЛИЙН МЭДЭЭ</t>
  </si>
  <si>
    <t>ОЛОН СУВГИЙН ДАМЖУУЛАХ ҮЙЛЧИЛГЭЭ ЭРХЛЭГЧИЙН
20... ОНЫ  ЖИЛ/ХАГАС ЖИЛИЙН МЭДЭЭНИЙ ХАВСРАЛТ №13</t>
  </si>
  <si>
    <t>Ерөнхий мэдээлэл</t>
  </si>
  <si>
    <t>Эзэмшигчийн нэр:</t>
  </si>
  <si>
    <t>Үйлчилгээ үзүүлж буй кабелийн телевизийн нэр:</t>
  </si>
  <si>
    <t>Тусгай зөвшөөрлийн дугаар:</t>
  </si>
  <si>
    <t>Тусгай зөвшөөрлөөр олгосон радио давтамж: [МГц]</t>
  </si>
  <si>
    <t>Нэвтрүүлэх технологи:</t>
  </si>
  <si>
    <t>Нийт нэвтрүүлэгчийн тоо: [ширхэг]</t>
  </si>
  <si>
    <t>Хамрах хүрээ (нутаг дэвсгэр):</t>
  </si>
  <si>
    <t>Нэвтрүүлэгч станц болон антены дэлгэрэнгүй мэдээлэл</t>
  </si>
  <si>
    <t>№</t>
  </si>
  <si>
    <t>Нэвтрүүлэгч станцын мэдээлэл</t>
  </si>
  <si>
    <t>Радио давтамжийн зурвас 
[МГц]</t>
  </si>
  <si>
    <t>Антены мэдээлэл</t>
  </si>
  <si>
    <t>Үйл ажиллагаа явуулж байгаа эсэх</t>
  </si>
  <si>
    <t>Студийн байршил</t>
  </si>
  <si>
    <t>Нэвтрүүлэгч антены байршил /засаг захиргааны нэршлээр/</t>
  </si>
  <si>
    <t>Сайтын мэдээлэл</t>
  </si>
  <si>
    <t>Студи болон нэвтрүүлэгч антен хоорондын холболтын төрөл</t>
  </si>
  <si>
    <t>Төхөөрөмжийн нэр, загвар</t>
  </si>
  <si>
    <t>Тоо ширхэг</t>
  </si>
  <si>
    <t>Гаралтын чадал
[Вт]</t>
  </si>
  <si>
    <t>Туйлшрал</t>
  </si>
  <si>
    <t>Хамрах нутаг дэвсгэр</t>
  </si>
  <si>
    <t>Хот / Аймаг</t>
  </si>
  <si>
    <t>Дүүрэг / Сум</t>
  </si>
  <si>
    <t>Баг, хороо, гудамж, байрны дугаар</t>
  </si>
  <si>
    <t>Уртраг
[111°11'11.11"E]</t>
  </si>
  <si>
    <t>Өргөрөг
[111°11'11.11"N]</t>
  </si>
  <si>
    <t>Газрын түвшнөөс дээшхи өндөр 
[м]</t>
  </si>
  <si>
    <t>Сайтын нэр</t>
  </si>
  <si>
    <t>Өөрийн эзэмшлийн сайт</t>
  </si>
  <si>
    <t>Өөрийн эзэмшлийн сайт биш бол</t>
  </si>
  <si>
    <t xml:space="preserve">Тийм </t>
  </si>
  <si>
    <t>Үгүй</t>
  </si>
  <si>
    <t>ОЛОН СУВГИЙН ДАМЖУУЛАХ ҮЙЛЧИЛГЭЭНИЙ НИЙТ АШИГЛАЖ БАЙГАА ХЭРЭГЛЭГЧИЙН ТӨХӨӨРӨМЖИЙН МЭДЭЭЛЭЛ</t>
  </si>
  <si>
    <t>ОЛОН СУВГИЙН ДАМЖУУЛАХ ҮЙЛЧИЛГЭЭ ЭРХЛЭГЧИЙН
20... ОНЫ  ЖИЛ/ХАГАС ЖИЛИЙН МЭДЭЭНИЙ ХАВСРАЛТ №14</t>
  </si>
  <si>
    <t>Хэрэглэгчийн төхөөрөмжийн нэр, марк</t>
  </si>
  <si>
    <t>Үйлдвэрлэгч улс</t>
  </si>
  <si>
    <t>Үйлдвэрлэгч компани</t>
  </si>
  <si>
    <t>Үйлчилгээнд нэвтрүүлсэн огноо</t>
  </si>
  <si>
    <t>Баталгаажуулалт хийгдсэн газар</t>
  </si>
  <si>
    <t>1120-18, 1121-21</t>
  </si>
  <si>
    <t>1219-17</t>
  </si>
  <si>
    <t xml:space="preserve">2152, 2153, 2151, 3114, 35 </t>
  </si>
  <si>
    <t>Санхүүч, нягтлан бодогч</t>
  </si>
  <si>
    <t xml:space="preserve">242, 243 </t>
  </si>
  <si>
    <t>DVB-T2</t>
  </si>
  <si>
    <t>Шалтгааны төрлөөр</t>
  </si>
  <si>
    <t>Техник төхөөрөмж, системийн гэмтэл</t>
  </si>
  <si>
    <t>Суурь болон түгээх сүлжээний гэмтэл</t>
  </si>
  <si>
    <t>Хэрэглэгчийн сүлжээний гэмтэл</t>
  </si>
  <si>
    <r>
      <rPr>
        <b/>
        <sz val="9"/>
        <rFont val="Arial"/>
        <family val="2"/>
      </rPr>
      <t>Дүрмийн сангийн хэмжээ</t>
    </r>
    <r>
      <rPr>
        <sz val="9"/>
        <rFont val="Arial"/>
        <family val="2"/>
      </rPr>
      <t xml:space="preserve">         </t>
    </r>
    <r>
      <rPr>
        <i/>
        <sz val="9"/>
        <rFont val="Arial"/>
        <family val="2"/>
      </rPr>
      <t xml:space="preserve"> мөр 1=мөр(2÷6)</t>
    </r>
  </si>
  <si>
    <r>
      <rPr>
        <b/>
        <sz val="9"/>
        <rFont val="Arial"/>
        <family val="2"/>
      </rPr>
      <t xml:space="preserve">Нийт орлого </t>
    </r>
    <r>
      <rPr>
        <sz val="9"/>
        <rFont val="Arial"/>
        <family val="2"/>
      </rPr>
      <t xml:space="preserve">        </t>
    </r>
    <r>
      <rPr>
        <i/>
        <sz val="9"/>
        <rFont val="Arial"/>
        <family val="2"/>
      </rPr>
      <t>мөр 7= мөр (8÷12) = мөр(13+21+22</t>
    </r>
    <r>
      <rPr>
        <sz val="9"/>
        <rFont val="Arial"/>
        <family val="2"/>
      </rPr>
      <t>)</t>
    </r>
  </si>
  <si>
    <r>
      <t xml:space="preserve">OTT  </t>
    </r>
    <r>
      <rPr>
        <i/>
        <sz val="9"/>
        <rFont val="Arial"/>
        <family val="2"/>
      </rPr>
      <t>мөр 12 = мөр 25</t>
    </r>
  </si>
  <si>
    <r>
      <t xml:space="preserve">Үйлчилгээний орлого               </t>
    </r>
    <r>
      <rPr>
        <i/>
        <sz val="9"/>
        <rFont val="Arial"/>
        <family val="2"/>
      </rPr>
      <t>мөр 13=мөр(14÷20)</t>
    </r>
  </si>
  <si>
    <r>
      <t xml:space="preserve">ОТТ үйлчилгээний орлого               </t>
    </r>
    <r>
      <rPr>
        <i/>
        <sz val="9"/>
        <rFont val="Arial"/>
        <family val="2"/>
      </rPr>
      <t>мөр 25=мөр(26÷31)</t>
    </r>
  </si>
  <si>
    <r>
      <rPr>
        <b/>
        <sz val="9"/>
        <rFont val="Arial"/>
        <family val="2"/>
      </rPr>
      <t xml:space="preserve">Нийт хөрөнгө оруулалт </t>
    </r>
    <r>
      <rPr>
        <sz val="9"/>
        <rFont val="Arial"/>
        <family val="2"/>
      </rPr>
      <t xml:space="preserve">        </t>
    </r>
    <r>
      <rPr>
        <i/>
        <sz val="9"/>
        <rFont val="Arial"/>
        <family val="2"/>
      </rPr>
      <t>мөр 34=мөр(35÷38)</t>
    </r>
  </si>
  <si>
    <r>
      <rPr>
        <b/>
        <sz val="9"/>
        <rFont val="Arial"/>
        <family val="2"/>
      </rPr>
      <t xml:space="preserve">Төсөвт төвлөрүүлсэн нийт орлого </t>
    </r>
    <r>
      <rPr>
        <sz val="9"/>
        <rFont val="Arial"/>
        <family val="2"/>
      </rPr>
      <t xml:space="preserve">           </t>
    </r>
    <r>
      <rPr>
        <i/>
        <sz val="9"/>
        <rFont val="Arial"/>
        <family val="2"/>
      </rPr>
      <t xml:space="preserve">  мөр 39=мөр(40÷45)</t>
    </r>
  </si>
  <si>
    <r>
      <t xml:space="preserve">Нийт зардал           </t>
    </r>
    <r>
      <rPr>
        <i/>
        <sz val="9"/>
        <rFont val="Arial"/>
        <family val="2"/>
      </rPr>
      <t xml:space="preserve"> мөр 46=мөр(47÷54)</t>
    </r>
  </si>
  <si>
    <r>
      <rPr>
        <b/>
        <sz val="9"/>
        <rFont val="Arial"/>
        <family val="2"/>
      </rPr>
      <t>Ажиллагчдын тоо</t>
    </r>
    <r>
      <rPr>
        <sz val="9"/>
        <rFont val="Arial"/>
        <family val="2"/>
      </rPr>
      <t xml:space="preserve">    
</t>
    </r>
    <r>
      <rPr>
        <i/>
        <sz val="9"/>
        <rFont val="Arial"/>
        <family val="2"/>
      </rPr>
      <t>мөр 55=мөр(56÷65)=мөр(66+67)=мөр(68÷76)=мөр(77÷86)=мөр(87÷93)</t>
    </r>
  </si>
  <si>
    <r>
      <rPr>
        <b/>
        <sz val="9"/>
        <rFont val="Arial"/>
        <family val="2"/>
      </rPr>
      <t>Бүртгэлтэй хэрэглэгчийн тоо</t>
    </r>
    <r>
      <rPr>
        <sz val="9"/>
        <rFont val="Arial"/>
        <family val="2"/>
      </rPr>
      <t xml:space="preserve">    
</t>
    </r>
    <r>
      <rPr>
        <i/>
        <sz val="9"/>
        <rFont val="Arial"/>
        <family val="2"/>
      </rPr>
      <t>мөр 102=мөр(103÷107)=мөр(108÷110)=мөр(111÷112)</t>
    </r>
  </si>
  <si>
    <r>
      <t xml:space="preserve">OTT  </t>
    </r>
    <r>
      <rPr>
        <i/>
        <sz val="9"/>
        <rFont val="Arial"/>
        <family val="2"/>
      </rPr>
      <t xml:space="preserve">мөр 107=мөр(111+112)        </t>
    </r>
  </si>
  <si>
    <r>
      <t xml:space="preserve">Идэвхтэй хэрэглэгчийн тоо    
</t>
    </r>
    <r>
      <rPr>
        <i/>
        <sz val="9"/>
        <rFont val="Arial"/>
        <family val="2"/>
      </rPr>
      <t>мөр 113=мөр(114÷118)=мөр(119÷123)=мөр(124÷125)</t>
    </r>
  </si>
  <si>
    <r>
      <t xml:space="preserve">OTT </t>
    </r>
    <r>
      <rPr>
        <i/>
        <sz val="9"/>
        <rFont val="Arial"/>
        <family val="2"/>
      </rPr>
      <t xml:space="preserve"> мөр 118=мөр(122+123)  </t>
    </r>
    <r>
      <rPr>
        <sz val="9"/>
        <rFont val="Arial"/>
        <family val="2"/>
      </rPr>
      <t xml:space="preserve">      </t>
    </r>
  </si>
  <si>
    <r>
      <t xml:space="preserve">Сувгийн нийт тоо  </t>
    </r>
    <r>
      <rPr>
        <i/>
        <sz val="9"/>
        <rFont val="Arial"/>
        <family val="2"/>
      </rPr>
      <t xml:space="preserve"> </t>
    </r>
  </si>
  <si>
    <r>
      <rPr>
        <b/>
        <sz val="9"/>
        <rFont val="Arial"/>
        <family val="2"/>
      </rPr>
      <t xml:space="preserve">Гэмтлийн үргэлжилсэн нийт хугацаа </t>
    </r>
    <r>
      <rPr>
        <sz val="9"/>
        <rFont val="Arial"/>
        <family val="2"/>
      </rPr>
      <t xml:space="preserve">   </t>
    </r>
    <r>
      <rPr>
        <i/>
        <sz val="9"/>
        <rFont val="Arial"/>
        <family val="2"/>
      </rPr>
      <t>мөр 190=мөр(191÷195)</t>
    </r>
  </si>
  <si>
    <r>
      <rPr>
        <b/>
        <sz val="9"/>
        <rFont val="Arial"/>
        <family val="2"/>
      </rPr>
      <t>Хэрэглэгчээс ирүүлсэн нийт гомдлын тоо</t>
    </r>
    <r>
      <rPr>
        <sz val="9"/>
        <rFont val="Arial"/>
        <family val="2"/>
      </rPr>
      <t xml:space="preserve">       </t>
    </r>
    <r>
      <rPr>
        <i/>
        <sz val="9"/>
        <rFont val="Arial"/>
        <family val="2"/>
      </rPr>
      <t>мөр 202= мөр(203÷216)</t>
    </r>
  </si>
  <si>
    <r>
      <rPr>
        <b/>
        <sz val="9"/>
        <rFont val="Arial"/>
        <family val="2"/>
      </rPr>
      <t>ОТТ үйлчилгээний хэрэглэгчээс ирүүлсэн нийт гомдлын тоо</t>
    </r>
    <r>
      <rPr>
        <sz val="9"/>
        <rFont val="Arial"/>
        <family val="2"/>
      </rPr>
      <t xml:space="preserve">       </t>
    </r>
    <r>
      <rPr>
        <i/>
        <sz val="9"/>
        <rFont val="Arial"/>
        <family val="2"/>
      </rPr>
      <t>мөр 219= мөр(220÷232)</t>
    </r>
  </si>
  <si>
    <t xml:space="preserve">Олон суваг дамжуулах үйлчилгээ эрхлэгч нь:  </t>
  </si>
  <si>
    <t>Олон суваг дамжуулах үйлчилгээ эрхлэх тусгай зөвшөөрлийн нөхцөл шаардлагын 4.8-д заасны дагуу   тасралтггүй ажиллагааны хяналтын тайланг маягтын дагуу  ирүүлэх үүрэгтэй.</t>
  </si>
  <si>
    <t>Тайланд хамрагдсан огноо: 2023 оны 01-р сар</t>
  </si>
  <si>
    <r>
      <t xml:space="preserve">Дамжуулж байгаа телевизийн сувгийн нэр </t>
    </r>
    <r>
      <rPr>
        <i/>
        <sz val="9"/>
        <rFont val="Arial"/>
        <family val="2"/>
      </rPr>
      <t>(дотоод сувгийн бичнэ)</t>
    </r>
  </si>
  <si>
    <t>Тухайн телевизийн хоногийн эфирийн нийт үргэлжилсэн хугацаа ( цаг:мин:сек)</t>
  </si>
  <si>
    <t>Тухайн телевизийн сард дамжуулах эфирийн хугацаа</t>
  </si>
  <si>
    <t>Эфирийн тасалдал гарсан цаг</t>
  </si>
  <si>
    <t>Эфир тасарсан нийт хугацаа</t>
  </si>
  <si>
    <t xml:space="preserve">Эфир тасарсан шалтгаан
</t>
  </si>
  <si>
    <t>Тухайн сард эфирийн тасралтгүй ажилласан хугацаа</t>
  </si>
  <si>
    <t xml:space="preserve">ТАТ (99.8%) </t>
  </si>
  <si>
    <t>Нэмэлт тайлбар</t>
  </si>
  <si>
    <t>Эхэлсэн он сар өдөр цаг</t>
  </si>
  <si>
    <t>Дууссан он сар өдөр цаг</t>
  </si>
  <si>
    <t>Олон суваг дамжуулах үйлчилгээний талаас шалтгаалсан тасалдал</t>
  </si>
  <si>
    <t>ТВ болон бусад шалтгаанаас үүдсэн тасалдал</t>
  </si>
  <si>
    <t>Тайлбар:</t>
  </si>
  <si>
    <t>Дамжуулж байгаа телевизийн суваг бүрийн хувьд сувгийн тасралтгүй ажиллагааны түвшин (ТАТ) сар бүр 99.8 %- иас доошгүй байна.</t>
  </si>
  <si>
    <t xml:space="preserve">Сувгийн тасралтгүй ажиллагааны түвшинг тооцоход тухайн радио, телевизийн сувгийг хүлээн авч буй зааглах цэгээс үйлчилгээ эрхлэгчийн сүлжээний толгой станцын (head-end) төхөөрөмжийн оролт хүртэлх хэсгийг авч үзнэ. </t>
  </si>
  <si>
    <t>TAT=</t>
  </si>
  <si>
    <t>Тухайн сард системийн тасралтгүй ажилласан цаг</t>
  </si>
  <si>
    <t>x 100%</t>
  </si>
  <si>
    <t xml:space="preserve">Тухайн сард системийн нийт тасралтгүй ажиллах </t>
  </si>
  <si>
    <t>ёстой цаг</t>
  </si>
  <si>
    <t>Дамжуулж буй телевизүүдийн тасралтгүй ажиллагааны мэдээлэл</t>
  </si>
  <si>
    <t>Системийн тасалдал гарсан цаг</t>
  </si>
  <si>
    <t>Систем тасарсан нийт хугацаа</t>
  </si>
  <si>
    <t>Сард тасралтгүй ажиллах ёстой нийт хугацаа</t>
  </si>
  <si>
    <t>Сард тасралтгүй ажилласан хугацаа</t>
  </si>
  <si>
    <t xml:space="preserve">Системийн тасалдал гарсан шалтгаан
</t>
  </si>
  <si>
    <t>Эхэлсэн он сар өдөр цаг:мин:сек</t>
  </si>
  <si>
    <t>Дууссан он сар өдөр цаг:мин:сек</t>
  </si>
  <si>
    <t>Системийн тасралт үүсээгүй</t>
  </si>
  <si>
    <r>
      <rPr>
        <sz val="10"/>
        <color theme="1"/>
        <rFont val="Arial"/>
        <family val="2"/>
      </rPr>
      <t>Тайлбар:</t>
    </r>
    <r>
      <rPr>
        <i/>
        <sz val="10"/>
        <color rgb="FF0070C0"/>
        <rFont val="Arial"/>
        <family val="2"/>
      </rPr>
      <t xml:space="preserve"> Системийн тасралтгүй ажиллагааны түшин сар бүр 99.8%-иас доошгүй байх</t>
    </r>
  </si>
  <si>
    <t xml:space="preserve">“Олон суваг дамжуулах үйлчилгээ эрхлэх тусгай зөвшөөрлийн нөхцөл, шаардлага”-ын 4 дүгээр зүйлийн 4.5, 4.8-д заасны дагуу сүлжээний байнгын тасралтгүй ажиллагааг хангаж ажиллах ( тасралтгүй ажиллагааны түвшин улирал бүр 99.8%-иас доошгүй байх), системийн тасралтгүй ажиллагааны түвшингийн (ТАТ) талаарх тайлан мэдээллийг Зохицуулах хороонд сар бүр ирүүлж байх.                                                                                                                                                                                     </t>
  </si>
  <si>
    <t>Системийн тасралтгүй ажиллагааны түвшинг тооцоход толгой станцыг (head-end) оролцуулаад хэрэглэгчид түгээх сүлжээ рүү гарах хэсэг хүртэлх үндсэн системд хамаарах нийт тоног төхөөрөмж, программ хангамжийн ажиллагааг авч үзнэ.</t>
  </si>
  <si>
    <t>Олон суваг дамжуулах үйлчилгээний системийн тасралтгүй ажиллагааны мэдээлэл</t>
  </si>
  <si>
    <t>01</t>
  </si>
  <si>
    <t>04</t>
  </si>
  <si>
    <t>07</t>
  </si>
  <si>
    <t>10</t>
  </si>
  <si>
    <t>13</t>
  </si>
  <si>
    <t>16</t>
  </si>
  <si>
    <t>19</t>
  </si>
  <si>
    <t>22</t>
  </si>
  <si>
    <t>25</t>
  </si>
  <si>
    <r>
      <t>УЛААНБААТАРЫН ДҮН</t>
    </r>
    <r>
      <rPr>
        <i/>
        <sz val="10"/>
        <color theme="1"/>
        <rFont val="Arial"/>
        <family val="2"/>
      </rPr>
      <t xml:space="preserve">  мөр 10= мөр (1:9)</t>
    </r>
  </si>
  <si>
    <t>11</t>
  </si>
  <si>
    <t>Их тамир</t>
  </si>
  <si>
    <t>28</t>
  </si>
  <si>
    <t>31</t>
  </si>
  <si>
    <t>34</t>
  </si>
  <si>
    <t>37</t>
  </si>
  <si>
    <t>40</t>
  </si>
  <si>
    <t>43</t>
  </si>
  <si>
    <t>46</t>
  </si>
  <si>
    <t>49</t>
  </si>
  <si>
    <t>52</t>
  </si>
  <si>
    <t>55</t>
  </si>
  <si>
    <r>
      <t xml:space="preserve">АРХАНГАЙ АЙМГИЙН НИЙТ ДҮН  </t>
    </r>
    <r>
      <rPr>
        <i/>
        <sz val="10"/>
        <color theme="1"/>
        <rFont val="Arial"/>
        <family val="2"/>
      </rPr>
      <t>мөр 30= мөр (11:29)</t>
    </r>
  </si>
  <si>
    <r>
      <t xml:space="preserve">БАЯН-ӨЛГИЙ АЙМГИЙН НИЙТ ДҮН   </t>
    </r>
    <r>
      <rPr>
        <i/>
        <sz val="10"/>
        <color theme="1"/>
        <rFont val="Arial"/>
        <family val="2"/>
      </rPr>
      <t>мөр 44= мөр (31:43)</t>
    </r>
  </si>
  <si>
    <t>58</t>
  </si>
  <si>
    <r>
      <t xml:space="preserve">БАЯНХОНГОР АЙМГИЙН НИЙТ ДҮН  </t>
    </r>
    <r>
      <rPr>
        <i/>
        <sz val="10"/>
        <color theme="1"/>
        <rFont val="Arial"/>
        <family val="2"/>
      </rPr>
      <t>мөр 65= мөр (45:64)</t>
    </r>
  </si>
  <si>
    <t>64</t>
  </si>
  <si>
    <t xml:space="preserve">Бүрэгхангай </t>
  </si>
  <si>
    <t xml:space="preserve">Гурван булаг </t>
  </si>
  <si>
    <t xml:space="preserve">Дашинчилэн  </t>
  </si>
  <si>
    <t xml:space="preserve">Могод </t>
  </si>
  <si>
    <t xml:space="preserve">Орхон </t>
  </si>
  <si>
    <t xml:space="preserve">Рашаант </t>
  </si>
  <si>
    <t xml:space="preserve">Сайхан </t>
  </si>
  <si>
    <t xml:space="preserve">Сэлэнгэ </t>
  </si>
  <si>
    <t xml:space="preserve">Тэшиг </t>
  </si>
  <si>
    <t xml:space="preserve">Хангал </t>
  </si>
  <si>
    <t xml:space="preserve">Хишиг-өндөр </t>
  </si>
  <si>
    <t xml:space="preserve">Хутаг-Өндөр </t>
  </si>
  <si>
    <r>
      <t xml:space="preserve">БУЛГАН АЙМГИЙН НИЙТ ДҮН  </t>
    </r>
    <r>
      <rPr>
        <i/>
        <sz val="10"/>
        <color theme="1"/>
        <rFont val="Arial"/>
        <family val="2"/>
      </rPr>
      <t xml:space="preserve"> мөр 82= мөр (66:81)</t>
    </r>
  </si>
  <si>
    <t>63</t>
  </si>
  <si>
    <t>Алтай сум</t>
  </si>
  <si>
    <t xml:space="preserve">Баян-Уул </t>
  </si>
  <si>
    <t xml:space="preserve">Бигэр </t>
  </si>
  <si>
    <t xml:space="preserve">Бугат </t>
  </si>
  <si>
    <t xml:space="preserve">Дарив </t>
  </si>
  <si>
    <t xml:space="preserve">Дэлгэр </t>
  </si>
  <si>
    <r>
      <t xml:space="preserve">ГОВЬ-АЛТАЙ АЙМГИЙН НИЙТ ДҮН   </t>
    </r>
    <r>
      <rPr>
        <i/>
        <sz val="10"/>
        <color theme="1"/>
        <rFont val="Arial"/>
        <family val="2"/>
      </rPr>
      <t>мөр 101= мөр (83:100)</t>
    </r>
  </si>
  <si>
    <t>82</t>
  </si>
  <si>
    <r>
      <t xml:space="preserve">ГОВЬСҮМБЭР АЙМГИЙН НИЙТ ДҮН  </t>
    </r>
    <r>
      <rPr>
        <i/>
        <sz val="10"/>
        <color theme="1"/>
        <rFont val="Arial"/>
        <family val="2"/>
      </rPr>
      <t xml:space="preserve"> мөр 105= мөр (102:104)</t>
    </r>
  </si>
  <si>
    <t>42</t>
  </si>
  <si>
    <r>
      <t xml:space="preserve">ДАРХАН -УУЛ АЙМГИЙН НИЙТ ДҮН   </t>
    </r>
    <r>
      <rPr>
        <i/>
        <sz val="10"/>
        <color theme="1"/>
        <rFont val="Arial"/>
        <family val="2"/>
      </rPr>
      <t>мөр 110= мөр (106:109)</t>
    </r>
  </si>
  <si>
    <t>45</t>
  </si>
  <si>
    <r>
      <t xml:space="preserve">ДОРНОГОВЬ АЙМГИЙН НИЙТ ДҮН   </t>
    </r>
    <r>
      <rPr>
        <i/>
        <sz val="10"/>
        <color theme="1"/>
        <rFont val="Arial"/>
        <family val="2"/>
      </rPr>
      <t>мөр 125= мөр (111:124)</t>
    </r>
  </si>
  <si>
    <t>44</t>
  </si>
  <si>
    <r>
      <t xml:space="preserve">ДОРНОД АЙМГИЙН НИЙТ ДҮН   </t>
    </r>
    <r>
      <rPr>
        <i/>
        <sz val="10"/>
        <color theme="1"/>
        <rFont val="Arial"/>
        <family val="2"/>
      </rPr>
      <t>мөр 140= мөр (126:139)</t>
    </r>
  </si>
  <si>
    <t>21</t>
  </si>
  <si>
    <r>
      <t>ДУНДГОВЬ  АЙМГИЙН НИЙТ ДҮН</t>
    </r>
    <r>
      <rPr>
        <i/>
        <sz val="10"/>
        <color theme="1"/>
        <rFont val="Arial"/>
        <family val="2"/>
      </rPr>
      <t xml:space="preserve"> мөр 156= мөр (141:155)</t>
    </r>
  </si>
  <si>
    <t>48</t>
  </si>
  <si>
    <t>Их -Уул</t>
  </si>
  <si>
    <t>61</t>
  </si>
  <si>
    <t>67</t>
  </si>
  <si>
    <t>70</t>
  </si>
  <si>
    <r>
      <t xml:space="preserve">ЗАВХАН  АЙМГИЙН НИЙТ ДҮН  </t>
    </r>
    <r>
      <rPr>
        <i/>
        <sz val="10"/>
        <color theme="1"/>
        <rFont val="Arial"/>
        <family val="2"/>
      </rPr>
      <t xml:space="preserve"> мөр 181= мөр (157:180)</t>
    </r>
  </si>
  <si>
    <t>81</t>
  </si>
  <si>
    <r>
      <t xml:space="preserve">ОРХОН  АЙМГИЙН НИЙТ ДҮН   </t>
    </r>
    <r>
      <rPr>
        <i/>
        <sz val="10"/>
        <color theme="1"/>
        <rFont val="Arial"/>
        <family val="2"/>
      </rPr>
      <t>мөр 184= мөр (182+183)</t>
    </r>
  </si>
  <si>
    <t>Баруунбаян-Улаан</t>
  </si>
  <si>
    <t>Гучин -ус</t>
  </si>
  <si>
    <t>Зүүнбаян-Улаан</t>
  </si>
  <si>
    <r>
      <t xml:space="preserve">ӨВӨРХАНГАЙ  АЙМГИЙН НИЙТ ДҮН </t>
    </r>
    <r>
      <rPr>
        <i/>
        <sz val="10"/>
        <color theme="1"/>
        <rFont val="Arial"/>
        <family val="2"/>
      </rPr>
      <t xml:space="preserve">  мөр 204= мөр (185:203)</t>
    </r>
  </si>
  <si>
    <t>62</t>
  </si>
  <si>
    <r>
      <t xml:space="preserve">ӨМНӨГОВЬ  АЙМГИЙН НИЙТ ДҮН  </t>
    </r>
    <r>
      <rPr>
        <i/>
        <sz val="10"/>
        <color theme="1"/>
        <rFont val="Arial"/>
        <family val="2"/>
      </rPr>
      <t xml:space="preserve"> мөр 220= мөр (205:219)</t>
    </r>
  </si>
  <si>
    <r>
      <t xml:space="preserve">СҮХБААТАР  АЙМГИЙН НИЙТ ДҮН   </t>
    </r>
    <r>
      <rPr>
        <i/>
        <sz val="10"/>
        <color theme="1"/>
        <rFont val="Arial"/>
        <family val="2"/>
      </rPr>
      <t>мөр 234= мөр (221:233)</t>
    </r>
  </si>
  <si>
    <t>Мандал</t>
  </si>
  <si>
    <r>
      <t xml:space="preserve">СЭЛЭНГЭ  АЙМГИЙН НИЙТ ДҮН   </t>
    </r>
    <r>
      <rPr>
        <i/>
        <sz val="10"/>
        <color theme="1"/>
        <rFont val="Arial"/>
        <family val="2"/>
      </rPr>
      <t>мөр 252= мөр (235:251)</t>
    </r>
  </si>
  <si>
    <t>Баянчандмань</t>
  </si>
  <si>
    <t>Угтаалцайдам</t>
  </si>
  <si>
    <t>73</t>
  </si>
  <si>
    <t>76</t>
  </si>
  <si>
    <t>79</t>
  </si>
  <si>
    <r>
      <t xml:space="preserve">ТӨВ  АЙМГИЙН НИЙТ ДҮН   </t>
    </r>
    <r>
      <rPr>
        <i/>
        <sz val="10"/>
        <rFont val="Arial"/>
        <family val="2"/>
      </rPr>
      <t>мөр 279= мөр (253:278)</t>
    </r>
  </si>
  <si>
    <t>41</t>
  </si>
  <si>
    <r>
      <t xml:space="preserve">УВС АЙМГИЙН НИЙТ ДҮН   </t>
    </r>
    <r>
      <rPr>
        <i/>
        <sz val="10"/>
        <color theme="1"/>
        <rFont val="Arial"/>
        <family val="2"/>
      </rPr>
      <t>мөр 299= мөр (280:298)</t>
    </r>
  </si>
  <si>
    <t>85</t>
  </si>
  <si>
    <r>
      <t>ХОВД АЙМГИЙН НИЙТ ДҮН</t>
    </r>
    <r>
      <rPr>
        <i/>
        <sz val="10"/>
        <color theme="1"/>
        <rFont val="Arial"/>
        <family val="2"/>
      </rPr>
      <t xml:space="preserve">   мөр 317= мөр (300:316)</t>
    </r>
  </si>
  <si>
    <t>84</t>
  </si>
  <si>
    <t>Чандмань-Өндөр</t>
  </si>
  <si>
    <r>
      <t xml:space="preserve">ХӨВСГӨЛ АЙМГИЙН НИЙТ ДҮН   </t>
    </r>
    <r>
      <rPr>
        <i/>
        <sz val="10"/>
        <color theme="1"/>
        <rFont val="Arial"/>
        <family val="2"/>
      </rPr>
      <t>мөр 341= мөр (318:340)</t>
    </r>
  </si>
  <si>
    <t>Баян -Овоо</t>
  </si>
  <si>
    <r>
      <t xml:space="preserve">ХЭНТИЙ АЙМГИЙН НИЙТ ДҮН   </t>
    </r>
    <r>
      <rPr>
        <i/>
        <sz val="10"/>
        <color theme="1"/>
        <rFont val="Arial"/>
        <family val="2"/>
      </rPr>
      <t>мөр 360= мөр (342:359)</t>
    </r>
  </si>
  <si>
    <t>23</t>
  </si>
  <si>
    <r>
      <t xml:space="preserve">НИЙТ  ОРОН НУТГИЙН ДҮН   
</t>
    </r>
    <r>
      <rPr>
        <i/>
        <sz val="10"/>
        <color rgb="FFFF0000"/>
        <rFont val="Arial"/>
        <family val="2"/>
      </rPr>
      <t>мөр 361 = мөр(30+44+65+82+101+105+110+125+140+156+181 +184+204+220+234+252+279+399+317+341+360)</t>
    </r>
  </si>
  <si>
    <t>мөр 362 = мөр (10+361)</t>
  </si>
  <si>
    <t>Он _________________(хагас жил/жилийн эцэс)</t>
  </si>
  <si>
    <t xml:space="preserve">ОЛОН СУВАГ ДАМЖУУЛАХ ҮЙЛЧИЛГЭЭ ЭРХЛЭГЧИЙН МЭДЭЭ </t>
  </si>
  <si>
    <t>ОЛОН СУВГИЙН ДАМЖУУЛАХ ҮЙЛЧИЛГЭЭ ЭРХЛЭГЧИЙН МЭДЭЭНИЙ ХАВСРАЛТ №01</t>
  </si>
  <si>
    <t>ОЛОН СУВГИЙН ДАМЖУУЛАХ ҮЙЛЧИЛГЭЭ ЭРХЛЭГЧИЙН МЭДЭЭНИЙ ХАВСРАЛТ №02</t>
  </si>
  <si>
    <t>ОЛОН СУВГИЙН ДАМЖУУЛАХ ҮЙЛЧИЛГЭЭ ЭРХЛЭГЧИЙН МЭДЭЭНИЙ ХАВСРАЛТ №03</t>
  </si>
  <si>
    <t>ОЛОН СУВГИЙН ДАМЖУУЛАХ ҮЙЛЧИЛГЭЭ ЭРХЛЭГЧИЙН МЭДЭЭНИЙ ХАВСРАЛТ №04</t>
  </si>
  <si>
    <t>ОЛОН СУВГИЙН ДАМЖУУЛАХ ҮЙЛЧИЛГЭЭ ЭРХЛЭГЧИЙН МЭДЭЭНИЙ ХАВСРАЛТ №05</t>
  </si>
  <si>
    <t>ОЛОН СУВГИЙН ДАМЖУУЛАХ ҮЙЛЧИЛГЭЭ ЭРХЛЭГЧИЙН МЭДЭЭНИЙ ХАВСРАЛТ №06</t>
  </si>
  <si>
    <t>ОЛОН СУВГИЙН ДАМЖУУЛАХ ҮЙЛЧИЛГЭЭ ЭРХЛЭГЧИЙН МЭДЭЭНИЙ ХАВСРАЛТ №07</t>
  </si>
  <si>
    <t>ОЛОН СУВГИЙН ДАМЖУУЛАХ ҮЙЛЧИЛГЭЭ ЭРХЛЭГЧИЙН МЭДЭЭНИЙ ХАВСРАЛТ №08</t>
  </si>
  <si>
    <t>ОЛОН СУВГИЙН ДАМЖУУЛАХ ҮЙЛЧИЛГЭЭ ЭРХЛЭГЧИЙН МЭДЭЭНИЙ ХАВСРАЛТ №09</t>
  </si>
  <si>
    <t>ОЛОН СУВГИЙН ДАМЖУУЛАХ ҮЙЛЧИЛГЭЭ ЭРХЛЭГЧИЙН МЭДЭЭНИЙ ХАВСРАЛТ № 10</t>
  </si>
  <si>
    <t>ОЛОН СУВГИЙН ДАМЖУУЛАХ ҮЙЛЧИЛГЭЭ ЭРХЛЭГЧИЙН МЭДЭЭНИЙ ХАВСРАЛТ №11</t>
  </si>
  <si>
    <t>ОЛОН СУВГИЙН ДАМЖУУЛАХ ҮЙЛЧИЛГЭЭ ЭРХЛЭГЧИЙН МЭДЭЭНИЙ ХАВСРАЛТ №12</t>
  </si>
  <si>
    <t>ОЛОН СУВГИЙН ДАМЖУУЛАХ ҮЙЛЧИЛГЭЭ ЭРХЛЭГЧИЙН МЭДЭЭНИЙ ХАВСРАЛТ №13</t>
  </si>
  <si>
    <t>ОЛОН СУВГИЙН ДАМЖУУЛАХ ҮЙЛЧИЛГЭЭ ЭРХЛЭГЧИЙН МЭДЭЭНИЙ ХАВСРАЛТ №14</t>
  </si>
  <si>
    <t>ОЛОН СУВГИЙН ДАМЖУУЛАХ ҮЙЛЧИЛГЭЭ ЭРХЛЭГЧИЙН МЭДЭЭНИЙ ХАВСРАЛТ №15</t>
  </si>
  <si>
    <t>ОЛОН СУВГИЙН ДАМЖУУЛАХ ҮЙЛЧИЛГЭЭ ЭРХЛЭГЧИЙН МЭДЭЭНИЙ ХАВСРАЛТ №16</t>
  </si>
  <si>
    <t>Мэдээллийг үнэн зөв бөглөсөн:</t>
  </si>
  <si>
    <t>Овог, нэр</t>
  </si>
  <si>
    <t>Албан тушаал:</t>
  </si>
  <si>
    <t>Холбоо барих дугаар:</t>
  </si>
  <si>
    <t>Огноо:</t>
  </si>
  <si>
    <t>Баталсан: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</si>
</sst>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0_);_(* \(#,##0.0\);_(* &quot;-&quot;??_);_(@_)"/>
    <numFmt numFmtId="165" formatCode="0.000000"/>
    <numFmt numFmtId="166" formatCode="_(* #,##0_);_(* \(#,##0\);_(* &quot;-&quot;??_);_(@_)"/>
    <numFmt numFmtId="167" formatCode="h:mm;@"/>
    <numFmt numFmtId="168" formatCode="[h]:mm:ss;@"/>
    <numFmt numFmtId="169" formatCode="0;[Red]0"/>
  </numFmts>
  <fonts count="57">
    <font>
      <sz val="11"/>
      <color theme="1"/>
      <name val="Calibri"/>
      <family val="2"/>
      <scheme val="minor"/>
    </font>
    <font>
      <sz val="11"/>
      <color theme="1"/>
      <name val="Calibri"/>
      <family val="2"/>
      <scheme val="minor"/>
    </font>
    <font>
      <b/>
      <sz val="9"/>
      <name val="Arial"/>
      <family val="2"/>
    </font>
    <font>
      <sz val="9"/>
      <name val="Arial"/>
      <family val="2"/>
    </font>
    <font>
      <sz val="9"/>
      <color rgb="FFFF0000"/>
      <name val="Arial"/>
      <family val="2"/>
    </font>
    <font>
      <sz val="9"/>
      <color theme="1"/>
      <name val="Arial"/>
      <family val="2"/>
    </font>
    <font>
      <b/>
      <sz val="9"/>
      <color theme="1"/>
      <name val="Arial"/>
      <family val="2"/>
    </font>
    <font>
      <sz val="9"/>
      <color theme="3" tint="0.39997558519241921"/>
      <name val="Arial"/>
      <family val="2"/>
    </font>
    <font>
      <sz val="10"/>
      <color rgb="FFFF0000"/>
      <name val="Arial"/>
      <family val="2"/>
    </font>
    <font>
      <i/>
      <sz val="9"/>
      <color rgb="FFFF0000"/>
      <name val="Arial"/>
      <family val="2"/>
    </font>
    <font>
      <i/>
      <sz val="9"/>
      <name val="Arial"/>
      <family val="2"/>
    </font>
    <font>
      <sz val="10"/>
      <name val="Arial"/>
      <family val="2"/>
    </font>
    <font>
      <strike/>
      <sz val="9"/>
      <color rgb="FFFF0000"/>
      <name val="Arial"/>
      <family val="2"/>
    </font>
    <font>
      <sz val="9"/>
      <color theme="4"/>
      <name val="Arial"/>
      <family val="2"/>
    </font>
    <font>
      <b/>
      <sz val="9"/>
      <color rgb="FF000000"/>
      <name val="Arial"/>
      <family val="2"/>
    </font>
    <font>
      <sz val="11"/>
      <color rgb="FF000000"/>
      <name val="Arial"/>
      <family val="2"/>
      <charset val="204"/>
    </font>
    <font>
      <sz val="10"/>
      <color rgb="FF000000"/>
      <name val="Arial"/>
      <family val="2"/>
    </font>
    <font>
      <sz val="9"/>
      <color rgb="FF000000"/>
      <name val="Arial"/>
      <family val="2"/>
    </font>
    <font>
      <b/>
      <sz val="8"/>
      <color theme="1"/>
      <name val="Arial"/>
      <family val="2"/>
    </font>
    <font>
      <sz val="8"/>
      <color theme="1"/>
      <name val="Arial"/>
      <family val="2"/>
      <charset val="204"/>
    </font>
    <font>
      <sz val="8"/>
      <name val="Arial"/>
      <family val="2"/>
      <charset val="204"/>
    </font>
    <font>
      <sz val="10"/>
      <color theme="1"/>
      <name val="Arial"/>
      <family val="2"/>
    </font>
    <font>
      <sz val="11"/>
      <color theme="1"/>
      <name val="Arial"/>
      <family val="2"/>
    </font>
    <font>
      <sz val="9"/>
      <name val="Arial"/>
      <family val="2"/>
      <charset val="204"/>
    </font>
    <font>
      <b/>
      <sz val="9"/>
      <name val="Arial"/>
      <family val="2"/>
      <charset val="204"/>
    </font>
    <font>
      <sz val="9"/>
      <color rgb="FFFF0000"/>
      <name val="Arial"/>
      <family val="2"/>
      <charset val="204"/>
    </font>
    <font>
      <b/>
      <sz val="9"/>
      <color indexed="81"/>
      <name val="Tahoma"/>
      <family val="2"/>
    </font>
    <font>
      <sz val="9"/>
      <color indexed="81"/>
      <name val="Tahoma"/>
      <family val="2"/>
    </font>
    <font>
      <sz val="8"/>
      <name val="Arial"/>
      <family val="2"/>
    </font>
    <font>
      <sz val="10"/>
      <name val="Arial"/>
      <family val="2"/>
      <charset val="204"/>
    </font>
    <font>
      <sz val="11"/>
      <name val="Calibri"/>
      <family val="2"/>
      <scheme val="minor"/>
    </font>
    <font>
      <sz val="9"/>
      <color rgb="FF17191D"/>
      <name val="Arial"/>
      <family val="2"/>
    </font>
    <font>
      <strike/>
      <sz val="9"/>
      <name val="Arial"/>
      <family val="2"/>
    </font>
    <font>
      <b/>
      <sz val="9"/>
      <color rgb="FFFF0000"/>
      <name val="Arial"/>
      <family val="2"/>
    </font>
    <font>
      <sz val="11"/>
      <color rgb="FFFF0000"/>
      <name val="Calibri"/>
      <family val="2"/>
      <scheme val="minor"/>
    </font>
    <font>
      <b/>
      <sz val="10"/>
      <name val="Arial"/>
      <family val="2"/>
    </font>
    <font>
      <b/>
      <sz val="8"/>
      <name val="Arial"/>
      <family val="2"/>
    </font>
    <font>
      <b/>
      <sz val="10"/>
      <color theme="1"/>
      <name val="Arial"/>
      <family val="2"/>
    </font>
    <font>
      <i/>
      <sz val="10"/>
      <name val="Arial"/>
      <family val="2"/>
    </font>
    <font>
      <i/>
      <sz val="10"/>
      <color theme="1"/>
      <name val="Arial"/>
      <family val="2"/>
    </font>
    <font>
      <b/>
      <i/>
      <sz val="10"/>
      <color theme="1"/>
      <name val="Arial"/>
      <family val="2"/>
    </font>
    <font>
      <b/>
      <i/>
      <sz val="10"/>
      <name val="Arial"/>
      <family val="2"/>
    </font>
    <font>
      <b/>
      <sz val="10"/>
      <color indexed="8"/>
      <name val="Arial"/>
      <family val="2"/>
    </font>
    <font>
      <i/>
      <sz val="9"/>
      <color theme="1"/>
      <name val="Arial"/>
      <family val="2"/>
    </font>
    <font>
      <sz val="9"/>
      <name val="Calibri"/>
      <family val="2"/>
      <scheme val="minor"/>
    </font>
    <font>
      <sz val="9"/>
      <color theme="1"/>
      <name val="Calibri"/>
      <family val="2"/>
      <scheme val="minor"/>
    </font>
    <font>
      <sz val="11"/>
      <name val="Arial"/>
      <family val="2"/>
      <charset val="204"/>
    </font>
    <font>
      <sz val="11"/>
      <name val="Arial"/>
      <family val="2"/>
    </font>
    <font>
      <b/>
      <sz val="12"/>
      <name val="Arial"/>
      <family val="2"/>
      <charset val="204"/>
    </font>
    <font>
      <i/>
      <sz val="10"/>
      <color rgb="FF0070C0"/>
      <name val="Arial"/>
      <family val="2"/>
    </font>
    <font>
      <sz val="10"/>
      <color rgb="FF0070C0"/>
      <name val="Arial"/>
      <family val="2"/>
    </font>
    <font>
      <sz val="11"/>
      <color rgb="FF3F3F3F"/>
      <name val="Arial"/>
      <family val="2"/>
    </font>
    <font>
      <sz val="11"/>
      <color rgb="FF000000"/>
      <name val="&quot;Times New Roman&quot;"/>
    </font>
    <font>
      <sz val="11"/>
      <color rgb="FF3F3F3F"/>
      <name val="Times New Roman"/>
      <family val="1"/>
    </font>
    <font>
      <sz val="11"/>
      <color theme="1"/>
      <name val="Calibri"/>
      <family val="2"/>
    </font>
    <font>
      <b/>
      <i/>
      <sz val="10"/>
      <color rgb="FFFF0000"/>
      <name val="Arial"/>
      <family val="2"/>
    </font>
    <font>
      <i/>
      <sz val="10"/>
      <color rgb="FFFF0000"/>
      <name val="Arial"/>
      <family val="2"/>
    </font>
  </fonts>
  <fills count="15">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rgb="FFBDD6EE"/>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rgb="FF000000"/>
      </top>
      <bottom/>
      <diagonal/>
    </border>
  </borders>
  <cellStyleXfs count="8">
    <xf numFmtId="0" fontId="0" fillId="0" borderId="0"/>
    <xf numFmtId="43" fontId="1" fillId="0" borderId="0" applyFont="0" applyFill="0" applyBorder="0" applyAlignment="0" applyProtection="0"/>
    <xf numFmtId="0" fontId="11" fillId="0" borderId="0"/>
    <xf numFmtId="0" fontId="1" fillId="0" borderId="0"/>
    <xf numFmtId="0" fontId="11" fillId="0" borderId="0"/>
    <xf numFmtId="0" fontId="29" fillId="0" borderId="0"/>
    <xf numFmtId="0" fontId="1" fillId="0" borderId="0"/>
    <xf numFmtId="0" fontId="1" fillId="0" borderId="0"/>
  </cellStyleXfs>
  <cellXfs count="702">
    <xf numFmtId="0" fontId="0" fillId="0" borderId="0" xfId="0"/>
    <xf numFmtId="0" fontId="3" fillId="0" borderId="0" xfId="0" applyFont="1"/>
    <xf numFmtId="0" fontId="3" fillId="2" borderId="0" xfId="0" applyFont="1" applyFill="1" applyAlignment="1">
      <alignment horizontal="lef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xf numFmtId="0" fontId="4" fillId="0" borderId="0" xfId="0" applyFont="1"/>
    <xf numFmtId="0" fontId="2"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vertical="center"/>
    </xf>
    <xf numFmtId="164" fontId="3" fillId="0" borderId="1" xfId="1" applyNumberFormat="1" applyFont="1" applyBorder="1" applyAlignment="1">
      <alignment vertical="center" wrapText="1"/>
    </xf>
    <xf numFmtId="0" fontId="3" fillId="0" borderId="11" xfId="0" applyFont="1" applyBorder="1" applyAlignment="1">
      <alignment vertical="center"/>
    </xf>
    <xf numFmtId="0" fontId="3" fillId="4" borderId="1" xfId="0" applyFont="1" applyFill="1" applyBorder="1" applyAlignment="1">
      <alignment vertical="center" wrapText="1"/>
    </xf>
    <xf numFmtId="0" fontId="3" fillId="4" borderId="12" xfId="0" applyFont="1" applyFill="1" applyBorder="1" applyAlignment="1">
      <alignment horizontal="left" vertical="center" wrapText="1"/>
    </xf>
    <xf numFmtId="0" fontId="3" fillId="0" borderId="12" xfId="0" applyFont="1" applyBorder="1" applyAlignment="1">
      <alignment vertical="center"/>
    </xf>
    <xf numFmtId="0" fontId="3" fillId="4" borderId="1" xfId="0" applyFont="1" applyFill="1" applyBorder="1" applyAlignment="1">
      <alignment horizontal="center" vertical="center" wrapText="1"/>
    </xf>
    <xf numFmtId="0" fontId="3" fillId="4" borderId="3" xfId="0" applyFont="1" applyFill="1" applyBorder="1" applyAlignment="1">
      <alignment vertical="center" wrapText="1"/>
    </xf>
    <xf numFmtId="0" fontId="3" fillId="0" borderId="12" xfId="0" applyFont="1" applyBorder="1" applyAlignment="1">
      <alignment vertical="center" wrapText="1"/>
    </xf>
    <xf numFmtId="164" fontId="3" fillId="4" borderId="1" xfId="1" applyNumberFormat="1"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3" fillId="4" borderId="10" xfId="0" applyFont="1" applyFill="1" applyBorder="1" applyAlignment="1">
      <alignment vertical="center" wrapText="1"/>
    </xf>
    <xf numFmtId="0" fontId="3" fillId="4" borderId="1" xfId="0" applyFont="1" applyFill="1" applyBorder="1" applyAlignment="1">
      <alignment horizontal="left" vertical="center" wrapText="1"/>
    </xf>
    <xf numFmtId="0" fontId="10" fillId="0" borderId="0" xfId="0" applyFont="1" applyAlignment="1">
      <alignment wrapText="1"/>
    </xf>
    <xf numFmtId="0" fontId="2" fillId="0" borderId="1" xfId="0" applyFont="1" applyBorder="1" applyAlignment="1">
      <alignment horizontal="center" vertical="center" wrapText="1"/>
    </xf>
    <xf numFmtId="0" fontId="3" fillId="4" borderId="1" xfId="0" applyFont="1" applyFill="1" applyBorder="1" applyAlignment="1">
      <alignment horizontal="left" wrapText="1"/>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3" fillId="0" borderId="0" xfId="0" applyFont="1" applyAlignment="1">
      <alignment vertical="center" wrapText="1"/>
    </xf>
    <xf numFmtId="0" fontId="7" fillId="0" borderId="1" xfId="0" applyFont="1" applyBorder="1" applyAlignment="1">
      <alignment vertical="top" wrapText="1"/>
    </xf>
    <xf numFmtId="0" fontId="3" fillId="0" borderId="1" xfId="0" applyFont="1" applyBorder="1" applyAlignment="1">
      <alignment vertical="top"/>
    </xf>
    <xf numFmtId="0" fontId="13" fillId="0" borderId="1" xfId="0" applyFont="1" applyBorder="1" applyAlignment="1">
      <alignment vertical="top"/>
    </xf>
    <xf numFmtId="0" fontId="4" fillId="0" borderId="2" xfId="0" applyFont="1" applyBorder="1" applyAlignment="1">
      <alignment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15" xfId="0" applyFont="1" applyFill="1" applyBorder="1" applyAlignment="1">
      <alignment vertical="center"/>
    </xf>
    <xf numFmtId="0" fontId="3" fillId="4" borderId="0" xfId="0" applyFont="1" applyFill="1"/>
    <xf numFmtId="0" fontId="15" fillId="2" borderId="0" xfId="0" applyFont="1" applyFill="1" applyAlignment="1">
      <alignment horizontal="left" vertical="center"/>
    </xf>
    <xf numFmtId="0" fontId="16" fillId="0" borderId="0" xfId="0" applyFont="1"/>
    <xf numFmtId="0" fontId="6" fillId="0" borderId="0" xfId="0" applyFont="1"/>
    <xf numFmtId="0" fontId="5" fillId="0" borderId="1" xfId="0" applyFont="1" applyBorder="1" applyAlignment="1">
      <alignment horizontal="center" vertical="center"/>
    </xf>
    <xf numFmtId="0" fontId="5" fillId="4" borderId="1" xfId="0" applyFont="1" applyFill="1" applyBorder="1" applyAlignment="1">
      <alignment vertical="center" wrapText="1"/>
    </xf>
    <xf numFmtId="0" fontId="5" fillId="4" borderId="3" xfId="0" applyFont="1" applyFill="1" applyBorder="1" applyAlignment="1">
      <alignment vertical="center" wrapText="1"/>
    </xf>
    <xf numFmtId="0" fontId="5" fillId="0" borderId="1" xfId="0" applyFont="1" applyBorder="1" applyAlignment="1">
      <alignment horizontal="left" vertical="center"/>
    </xf>
    <xf numFmtId="0" fontId="5" fillId="4" borderId="1" xfId="0" applyFont="1" applyFill="1" applyBorder="1" applyAlignment="1">
      <alignment horizontal="center" vertical="center" wrapText="1"/>
    </xf>
    <xf numFmtId="164" fontId="5" fillId="4" borderId="1" xfId="1" applyNumberFormat="1" applyFont="1" applyFill="1" applyBorder="1" applyAlignment="1">
      <alignment vertical="center" wrapText="1"/>
    </xf>
    <xf numFmtId="0" fontId="5" fillId="0" borderId="1" xfId="0" applyFont="1" applyBorder="1" applyAlignment="1">
      <alignment vertical="center"/>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4" fillId="4" borderId="1" xfId="0" applyFont="1" applyFill="1" applyBorder="1" applyAlignment="1">
      <alignment horizontal="center" wrapText="1"/>
    </xf>
    <xf numFmtId="0" fontId="14" fillId="0" borderId="1" xfId="0" applyFont="1" applyBorder="1" applyAlignment="1">
      <alignment wrapText="1"/>
    </xf>
    <xf numFmtId="0" fontId="17" fillId="0" borderId="1" xfId="0" applyFont="1" applyBorder="1" applyAlignment="1">
      <alignment horizontal="center" wrapText="1"/>
    </xf>
    <xf numFmtId="0" fontId="19" fillId="4" borderId="0" xfId="0" applyFont="1" applyFill="1" applyAlignment="1">
      <alignment vertical="center" wrapText="1"/>
    </xf>
    <xf numFmtId="0" fontId="15"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vertical="center"/>
    </xf>
    <xf numFmtId="0" fontId="16" fillId="2" borderId="0" xfId="0" applyFont="1" applyFill="1" applyAlignment="1">
      <alignment vertical="center"/>
    </xf>
    <xf numFmtId="0" fontId="21" fillId="2" borderId="15" xfId="0" applyFont="1" applyFill="1" applyBorder="1" applyAlignment="1">
      <alignment vertical="center"/>
    </xf>
    <xf numFmtId="0" fontId="16" fillId="2" borderId="0" xfId="0" applyFont="1" applyFill="1" applyAlignment="1">
      <alignment horizontal="center" vertical="center"/>
    </xf>
    <xf numFmtId="0" fontId="22" fillId="4" borderId="0" xfId="0" applyFont="1" applyFill="1"/>
    <xf numFmtId="0" fontId="22" fillId="0" borderId="7" xfId="0" applyFont="1" applyBorder="1" applyAlignment="1">
      <alignment horizontal="center" vertical="center"/>
    </xf>
    <xf numFmtId="0" fontId="0" fillId="0" borderId="1" xfId="0" applyBorder="1"/>
    <xf numFmtId="0" fontId="23" fillId="0" borderId="0" xfId="4" applyFont="1" applyAlignment="1">
      <alignment horizontal="center"/>
    </xf>
    <xf numFmtId="0" fontId="23" fillId="0" borderId="0" xfId="4" applyFont="1"/>
    <xf numFmtId="0" fontId="23" fillId="0" borderId="0" xfId="5" applyFont="1"/>
    <xf numFmtId="0" fontId="23" fillId="0" borderId="1" xfId="4" applyFont="1" applyBorder="1" applyAlignment="1">
      <alignment horizontal="center"/>
    </xf>
    <xf numFmtId="0" fontId="23" fillId="0" borderId="1" xfId="4" applyFont="1" applyBorder="1"/>
    <xf numFmtId="0" fontId="25" fillId="0" borderId="1" xfId="4" applyFont="1" applyBorder="1"/>
    <xf numFmtId="0" fontId="23" fillId="0" borderId="1" xfId="6" applyFont="1" applyBorder="1"/>
    <xf numFmtId="0" fontId="30" fillId="0" borderId="0" xfId="7" applyFont="1"/>
    <xf numFmtId="0" fontId="23" fillId="0" borderId="1" xfId="7" applyFont="1" applyBorder="1" applyAlignment="1">
      <alignment horizontal="center" vertical="center"/>
    </xf>
    <xf numFmtId="0" fontId="23" fillId="0" borderId="1" xfId="7" applyFont="1" applyBorder="1"/>
    <xf numFmtId="0" fontId="5" fillId="0" borderId="0" xfId="0" applyFont="1"/>
    <xf numFmtId="0" fontId="5" fillId="4" borderId="0" xfId="0" applyFont="1" applyFill="1" applyAlignment="1">
      <alignment horizontal="lef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0" xfId="0" applyFont="1" applyFill="1" applyAlignment="1">
      <alignment horizontal="left" vertical="center"/>
    </xf>
    <xf numFmtId="0" fontId="5" fillId="4" borderId="1" xfId="0" applyFont="1" applyFill="1" applyBorder="1" applyAlignment="1">
      <alignment horizontal="center" vertical="center"/>
    </xf>
    <xf numFmtId="0" fontId="3" fillId="4" borderId="2" xfId="0" applyFont="1" applyFill="1" applyBorder="1" applyAlignment="1">
      <alignment horizontal="left" vertical="center"/>
    </xf>
    <xf numFmtId="165" fontId="3" fillId="4" borderId="0" xfId="0" applyNumberFormat="1" applyFont="1" applyFill="1" applyAlignment="1">
      <alignment horizontal="center" vertical="center"/>
    </xf>
    <xf numFmtId="0" fontId="5" fillId="4" borderId="0" xfId="0" applyFont="1" applyFill="1" applyAlignment="1">
      <alignment horizontal="center" vertic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9" xfId="0" applyFont="1" applyFill="1" applyBorder="1" applyAlignment="1">
      <alignment vertical="center"/>
    </xf>
    <xf numFmtId="0" fontId="3" fillId="4" borderId="3" xfId="0" applyFont="1" applyFill="1" applyBorder="1" applyAlignment="1">
      <alignment vertical="center"/>
    </xf>
    <xf numFmtId="0" fontId="5" fillId="4" borderId="0" xfId="0" applyFont="1" applyFill="1" applyAlignment="1">
      <alignment horizontal="center" vertical="center" wrapText="1"/>
    </xf>
    <xf numFmtId="165" fontId="5" fillId="4" borderId="0" xfId="0" applyNumberFormat="1" applyFont="1" applyFill="1" applyAlignment="1">
      <alignment horizontal="center" vertical="center"/>
    </xf>
    <xf numFmtId="0" fontId="5" fillId="4" borderId="0" xfId="0" applyFont="1" applyFill="1" applyAlignment="1">
      <alignment horizontal="center" vertical="top"/>
    </xf>
    <xf numFmtId="0" fontId="3" fillId="8" borderId="1" xfId="0" applyFont="1" applyFill="1" applyBorder="1" applyAlignment="1">
      <alignment horizontal="right" vertical="center" textRotation="90" wrapText="1"/>
    </xf>
    <xf numFmtId="0" fontId="5" fillId="8" borderId="1" xfId="0" applyFont="1" applyFill="1" applyBorder="1" applyAlignment="1">
      <alignment horizontal="right" vertical="center" textRotation="90" wrapText="1"/>
    </xf>
    <xf numFmtId="165" fontId="3" fillId="7" borderId="1" xfId="0" applyNumberFormat="1" applyFont="1" applyFill="1" applyBorder="1" applyAlignment="1">
      <alignment horizontal="center" vertical="center" textRotation="90" wrapText="1"/>
    </xf>
    <xf numFmtId="0" fontId="3" fillId="8" borderId="6" xfId="0" applyFont="1" applyFill="1" applyBorder="1" applyAlignment="1">
      <alignment horizontal="center" vertical="center" textRotation="90" wrapText="1"/>
    </xf>
    <xf numFmtId="0" fontId="3" fillId="8" borderId="10" xfId="0" applyFont="1" applyFill="1" applyBorder="1" applyAlignment="1">
      <alignment horizontal="center" vertical="center" textRotation="90" wrapText="1"/>
    </xf>
    <xf numFmtId="0" fontId="3" fillId="7" borderId="6" xfId="0" applyFont="1" applyFill="1" applyBorder="1" applyAlignment="1">
      <alignment horizontal="center" vertical="center" textRotation="90" wrapText="1"/>
    </xf>
    <xf numFmtId="0" fontId="3" fillId="7" borderId="10" xfId="0" applyFont="1" applyFill="1" applyBorder="1" applyAlignment="1">
      <alignment horizontal="center" vertical="center" textRotation="90" wrapText="1"/>
    </xf>
    <xf numFmtId="165" fontId="5" fillId="7" borderId="1" xfId="0" applyNumberFormat="1" applyFont="1" applyFill="1" applyBorder="1" applyAlignment="1">
      <alignment horizontal="center" vertical="center" textRotation="90" wrapText="1"/>
    </xf>
    <xf numFmtId="0" fontId="5" fillId="8" borderId="10" xfId="0" applyFont="1" applyFill="1" applyBorder="1" applyAlignment="1">
      <alignment horizontal="center" vertical="center" textRotation="90" wrapText="1"/>
    </xf>
    <xf numFmtId="0" fontId="17"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0" fontId="17" fillId="4" borderId="1" xfId="0" applyFont="1" applyFill="1" applyBorder="1" applyAlignment="1">
      <alignment vertical="center" wrapText="1"/>
    </xf>
    <xf numFmtId="0" fontId="31" fillId="4" borderId="1"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17"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0" xfId="0" applyFont="1" applyFill="1" applyBorder="1" applyAlignment="1">
      <alignment horizontal="left" vertical="center"/>
    </xf>
    <xf numFmtId="0" fontId="17" fillId="4" borderId="10" xfId="0" applyFont="1" applyFill="1" applyBorder="1" applyAlignment="1">
      <alignment vertical="center" wrapText="1"/>
    </xf>
    <xf numFmtId="0" fontId="17" fillId="4" borderId="10"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9" xfId="0" applyFont="1" applyFill="1" applyBorder="1" applyAlignment="1">
      <alignment horizontal="center" vertical="center"/>
    </xf>
    <xf numFmtId="0" fontId="17" fillId="8" borderId="9" xfId="0" applyFont="1" applyFill="1" applyBorder="1" applyAlignment="1">
      <alignment horizontal="center" vertical="center" wrapText="1"/>
    </xf>
    <xf numFmtId="0" fontId="17" fillId="8" borderId="9" xfId="0" applyFont="1" applyFill="1" applyBorder="1" applyAlignment="1">
      <alignment vertical="center" wrapText="1"/>
    </xf>
    <xf numFmtId="0" fontId="17" fillId="8" borderId="3" xfId="0" applyFont="1" applyFill="1" applyBorder="1" applyAlignment="1">
      <alignment horizontal="center" vertical="center"/>
    </xf>
    <xf numFmtId="0" fontId="3" fillId="4" borderId="0" xfId="0" applyFont="1" applyFill="1" applyAlignment="1">
      <alignment horizontal="center" vertical="center"/>
    </xf>
    <xf numFmtId="0" fontId="3" fillId="4" borderId="11" xfId="0" applyFont="1" applyFill="1" applyBorder="1" applyAlignment="1">
      <alignment vertical="center" wrapText="1"/>
    </xf>
    <xf numFmtId="0" fontId="3" fillId="0" borderId="10"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0" fillId="0" borderId="0" xfId="0"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vertical="center"/>
    </xf>
    <xf numFmtId="0" fontId="3" fillId="2" borderId="3" xfId="0" applyFont="1" applyFill="1" applyBorder="1" applyAlignment="1">
      <alignment vertical="center" wrapText="1"/>
    </xf>
    <xf numFmtId="0" fontId="8" fillId="0" borderId="1" xfId="0" applyFont="1" applyBorder="1" applyAlignment="1">
      <alignment wrapText="1"/>
    </xf>
    <xf numFmtId="0" fontId="3" fillId="4" borderId="10" xfId="0" applyFont="1" applyFill="1" applyBorder="1" applyAlignment="1">
      <alignment horizontal="center" vertical="center" wrapText="1"/>
    </xf>
    <xf numFmtId="0" fontId="2" fillId="0" borderId="0" xfId="0" applyFont="1" applyAlignment="1">
      <alignment horizontal="center" vertical="center" wrapText="1"/>
    </xf>
    <xf numFmtId="0" fontId="11" fillId="4" borderId="0" xfId="0" applyFont="1" applyFill="1" applyAlignment="1">
      <alignment horizontal="left"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4" borderId="1" xfId="0" applyFont="1" applyFill="1" applyBorder="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37" fillId="0" borderId="0" xfId="0" applyFont="1" applyAlignment="1">
      <alignment horizontal="center" vertical="center"/>
    </xf>
    <xf numFmtId="0" fontId="21" fillId="0" borderId="0" xfId="0" applyFont="1" applyAlignment="1">
      <alignment vertical="center"/>
    </xf>
    <xf numFmtId="0" fontId="11" fillId="9" borderId="1" xfId="3" applyFont="1" applyFill="1" applyBorder="1" applyAlignment="1">
      <alignment horizontal="center" vertical="center"/>
    </xf>
    <xf numFmtId="0" fontId="21" fillId="9" borderId="1" xfId="0" applyFont="1" applyFill="1" applyBorder="1" applyAlignment="1">
      <alignment horizontal="center" vertical="center"/>
    </xf>
    <xf numFmtId="0" fontId="11" fillId="9" borderId="1" xfId="3" applyFont="1" applyFill="1" applyBorder="1" applyAlignment="1">
      <alignment horizontal="center" vertical="center" wrapText="1"/>
    </xf>
    <xf numFmtId="0" fontId="21" fillId="0" borderId="0" xfId="0" applyFont="1" applyAlignment="1">
      <alignment horizontal="center" vertical="center"/>
    </xf>
    <xf numFmtId="0" fontId="11" fillId="9" borderId="2" xfId="3" applyFont="1" applyFill="1" applyBorder="1" applyAlignment="1">
      <alignment horizontal="center" vertical="center"/>
    </xf>
    <xf numFmtId="0" fontId="11" fillId="0" borderId="2" xfId="3" applyFont="1" applyBorder="1" applyAlignment="1">
      <alignment vertical="center" wrapText="1"/>
    </xf>
    <xf numFmtId="0" fontId="11" fillId="0" borderId="1" xfId="3" applyFont="1" applyBorder="1" applyAlignment="1">
      <alignment horizontal="center" vertical="center"/>
    </xf>
    <xf numFmtId="0" fontId="11" fillId="0" borderId="2" xfId="3" applyFont="1" applyBorder="1" applyAlignment="1">
      <alignment vertical="center"/>
    </xf>
    <xf numFmtId="166" fontId="21" fillId="0" borderId="1" xfId="1" applyNumberFormat="1" applyFont="1" applyFill="1" applyBorder="1" applyAlignment="1">
      <alignment horizontal="left" vertical="center" indent="1"/>
    </xf>
    <xf numFmtId="0" fontId="21" fillId="0" borderId="1" xfId="0" applyFont="1" applyBorder="1" applyAlignment="1">
      <alignment horizontal="center" vertical="center"/>
    </xf>
    <xf numFmtId="166" fontId="21" fillId="0" borderId="1" xfId="1" applyNumberFormat="1" applyFont="1" applyFill="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center" vertical="center" wrapText="1"/>
    </xf>
    <xf numFmtId="0" fontId="37" fillId="0" borderId="0" xfId="0" applyFont="1" applyAlignment="1">
      <alignment vertical="center"/>
    </xf>
    <xf numFmtId="0" fontId="21" fillId="2" borderId="1" xfId="0" applyFont="1" applyFill="1" applyBorder="1" applyAlignment="1">
      <alignment horizontal="center" vertical="center" wrapText="1"/>
    </xf>
    <xf numFmtId="0" fontId="21" fillId="0" borderId="12" xfId="0" applyFont="1" applyBorder="1" applyAlignment="1">
      <alignment horizontal="center" vertical="center"/>
    </xf>
    <xf numFmtId="0" fontId="3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7" fillId="0" borderId="1" xfId="0" applyFont="1" applyBorder="1" applyAlignment="1">
      <alignment horizontal="center" vertical="center"/>
    </xf>
    <xf numFmtId="0" fontId="21" fillId="0" borderId="12" xfId="0" applyFont="1" applyBorder="1" applyAlignment="1">
      <alignment horizontal="left" vertical="center"/>
    </xf>
    <xf numFmtId="0" fontId="21" fillId="2" borderId="1" xfId="0" applyFont="1" applyFill="1" applyBorder="1" applyAlignment="1">
      <alignment horizontal="left" vertical="center" wrapText="1"/>
    </xf>
    <xf numFmtId="0" fontId="21" fillId="0" borderId="1" xfId="0" applyFont="1" applyBorder="1" applyAlignment="1">
      <alignment horizontal="left" vertical="center"/>
    </xf>
    <xf numFmtId="0" fontId="21" fillId="0" borderId="0" xfId="0" applyFont="1" applyAlignment="1">
      <alignment horizontal="left" vertical="center"/>
    </xf>
    <xf numFmtId="0" fontId="37" fillId="10" borderId="1" xfId="0" applyFont="1" applyFill="1" applyBorder="1" applyAlignment="1">
      <alignment horizontal="center" vertical="center"/>
    </xf>
    <xf numFmtId="0" fontId="40" fillId="10" borderId="1" xfId="0" applyFont="1" applyFill="1" applyBorder="1" applyAlignment="1">
      <alignment vertical="center"/>
    </xf>
    <xf numFmtId="0" fontId="40" fillId="10" borderId="1" xfId="0" applyFont="1" applyFill="1" applyBorder="1" applyAlignment="1">
      <alignment horizontal="center" vertical="center"/>
    </xf>
    <xf numFmtId="0" fontId="21" fillId="4" borderId="1" xfId="0" applyFont="1" applyFill="1" applyBorder="1" applyAlignment="1">
      <alignment vertical="center"/>
    </xf>
    <xf numFmtId="0" fontId="40" fillId="10" borderId="3" xfId="0" applyFont="1" applyFill="1" applyBorder="1" applyAlignment="1">
      <alignment vertical="center"/>
    </xf>
    <xf numFmtId="0" fontId="21" fillId="10" borderId="1" xfId="0" applyFont="1" applyFill="1" applyBorder="1" applyAlignment="1">
      <alignment vertical="center"/>
    </xf>
    <xf numFmtId="0" fontId="40" fillId="10" borderId="2" xfId="0" applyFont="1" applyFill="1" applyBorder="1" applyAlignment="1">
      <alignment vertical="center"/>
    </xf>
    <xf numFmtId="0" fontId="39" fillId="10" borderId="3" xfId="0" applyFont="1" applyFill="1" applyBorder="1" applyAlignment="1">
      <alignment vertical="center"/>
    </xf>
    <xf numFmtId="0" fontId="21" fillId="10" borderId="1" xfId="0" applyFont="1" applyFill="1" applyBorder="1" applyAlignment="1">
      <alignment horizontal="center" vertical="center"/>
    </xf>
    <xf numFmtId="0" fontId="37" fillId="0" borderId="0" xfId="0" applyFont="1" applyAlignment="1">
      <alignment horizontal="left" vertical="center" indent="3"/>
    </xf>
    <xf numFmtId="0" fontId="11" fillId="0" borderId="1" xfId="0" applyFont="1" applyBorder="1" applyAlignment="1">
      <alignment horizontal="center" vertical="center" wrapText="1"/>
    </xf>
    <xf numFmtId="0" fontId="37" fillId="1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40" fillId="10"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11" fillId="11" borderId="1" xfId="3" applyFont="1" applyFill="1" applyBorder="1" applyAlignment="1">
      <alignment horizontal="center" vertical="center" wrapText="1"/>
    </xf>
    <xf numFmtId="0" fontId="21" fillId="11" borderId="1" xfId="0" applyFont="1" applyFill="1" applyBorder="1" applyAlignment="1">
      <alignment horizontal="center" vertical="center"/>
    </xf>
    <xf numFmtId="0" fontId="3" fillId="2"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4" borderId="0" xfId="0" applyFont="1" applyFill="1" applyAlignment="1">
      <alignment horizontal="center" vertical="center" wrapText="1"/>
    </xf>
    <xf numFmtId="0" fontId="21" fillId="0" borderId="0" xfId="0" applyFont="1"/>
    <xf numFmtId="0" fontId="21" fillId="0" borderId="1" xfId="0" applyFont="1" applyBorder="1"/>
    <xf numFmtId="0" fontId="21" fillId="0" borderId="1" xfId="0" applyFont="1" applyBorder="1" applyAlignment="1">
      <alignment horizontal="center"/>
    </xf>
    <xf numFmtId="0" fontId="6" fillId="0" borderId="1" xfId="0" applyFont="1" applyBorder="1" applyAlignment="1">
      <alignment horizontal="center" vertical="center" wrapText="1"/>
    </xf>
    <xf numFmtId="0" fontId="22" fillId="0" borderId="0" xfId="0" applyFont="1" applyAlignment="1">
      <alignment horizontal="center" vertical="center"/>
    </xf>
    <xf numFmtId="0" fontId="11" fillId="0" borderId="1" xfId="0" applyFont="1" applyBorder="1" applyAlignment="1">
      <alignment wrapText="1"/>
    </xf>
    <xf numFmtId="41" fontId="11" fillId="0" borderId="1" xfId="0" applyNumberFormat="1" applyFont="1" applyBorder="1"/>
    <xf numFmtId="41" fontId="11" fillId="0" borderId="1" xfId="0" applyNumberFormat="1" applyFont="1" applyBorder="1" applyAlignment="1">
      <alignment horizontal="center" vertical="center"/>
    </xf>
    <xf numFmtId="41" fontId="8" fillId="0" borderId="1" xfId="0" applyNumberFormat="1" applyFont="1" applyBorder="1"/>
    <xf numFmtId="0" fontId="35" fillId="0" borderId="1" xfId="0" applyFont="1" applyBorder="1" applyAlignment="1">
      <alignment wrapText="1"/>
    </xf>
    <xf numFmtId="0" fontId="11" fillId="0" borderId="1" xfId="0" applyFont="1" applyBorder="1" applyAlignment="1">
      <alignment horizontal="center" wrapText="1"/>
    </xf>
    <xf numFmtId="0" fontId="11" fillId="11" borderId="1" xfId="0" applyFont="1" applyFill="1" applyBorder="1" applyAlignment="1">
      <alignment horizontal="center" vertical="center"/>
    </xf>
    <xf numFmtId="0" fontId="21" fillId="11" borderId="1" xfId="0" applyFont="1" applyFill="1" applyBorder="1" applyAlignment="1">
      <alignment horizontal="center" vertical="center" wrapText="1"/>
    </xf>
    <xf numFmtId="0" fontId="21" fillId="11" borderId="2" xfId="0" applyFont="1" applyFill="1" applyBorder="1" applyAlignment="1">
      <alignment horizontal="center" vertical="center"/>
    </xf>
    <xf numFmtId="0" fontId="11" fillId="0" borderId="1" xfId="0" applyFont="1" applyBorder="1" applyAlignment="1">
      <alignment horizontal="left" vertical="center" wrapText="1"/>
    </xf>
    <xf numFmtId="0" fontId="11" fillId="4" borderId="1" xfId="0" applyFont="1" applyFill="1" applyBorder="1" applyAlignment="1">
      <alignment horizontal="center" vertical="center" wrapText="1"/>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11" fillId="0" borderId="0" xfId="0" applyFont="1" applyAlignment="1">
      <alignment horizontal="center" vertical="center" wrapText="1"/>
    </xf>
    <xf numFmtId="0" fontId="21" fillId="4"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5" fillId="11" borderId="2" xfId="0" applyFont="1" applyFill="1" applyBorder="1" applyAlignment="1">
      <alignment horizontal="center" vertical="center"/>
    </xf>
    <xf numFmtId="0" fontId="5"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23" fillId="11" borderId="1" xfId="5" applyFont="1" applyFill="1" applyBorder="1" applyAlignment="1">
      <alignment horizontal="center" vertical="center" wrapText="1"/>
    </xf>
    <xf numFmtId="0" fontId="23" fillId="11" borderId="12" xfId="5" applyFont="1" applyFill="1" applyBorder="1" applyAlignment="1">
      <alignment vertical="center" wrapText="1"/>
    </xf>
    <xf numFmtId="0" fontId="23" fillId="11" borderId="12" xfId="5" applyFont="1" applyFill="1" applyBorder="1" applyAlignment="1">
      <alignment horizontal="center" vertical="center" wrapText="1"/>
    </xf>
    <xf numFmtId="0" fontId="23" fillId="11" borderId="1" xfId="4" applyFont="1" applyFill="1" applyBorder="1" applyAlignment="1">
      <alignment horizontal="center"/>
    </xf>
    <xf numFmtId="0" fontId="6"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44" fillId="0" borderId="1" xfId="7" applyFont="1" applyBorder="1"/>
    <xf numFmtId="0" fontId="45" fillId="0" borderId="1" xfId="0" applyFont="1" applyBorder="1"/>
    <xf numFmtId="0" fontId="21" fillId="11" borderId="1" xfId="0" applyFont="1" applyFill="1" applyBorder="1" applyAlignment="1">
      <alignment vertical="center" wrapText="1"/>
    </xf>
    <xf numFmtId="0" fontId="21" fillId="11" borderId="0" xfId="0" applyFont="1" applyFill="1" applyAlignment="1">
      <alignment horizontal="center" vertical="center"/>
    </xf>
    <xf numFmtId="0" fontId="37" fillId="0" borderId="0" xfId="0" applyFont="1"/>
    <xf numFmtId="0" fontId="3" fillId="2" borderId="10" xfId="0" applyFont="1" applyFill="1" applyBorder="1" applyAlignment="1">
      <alignment horizontal="center" vertical="center" wrapText="1"/>
    </xf>
    <xf numFmtId="0" fontId="46" fillId="2" borderId="0" xfId="0" applyFont="1" applyFill="1" applyAlignment="1">
      <alignment horizontal="left" vertical="center"/>
    </xf>
    <xf numFmtId="0" fontId="46" fillId="2" borderId="0" xfId="0" applyFont="1" applyFill="1" applyAlignment="1">
      <alignment horizontal="center" vertical="center"/>
    </xf>
    <xf numFmtId="0" fontId="46"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15" xfId="0" applyFont="1" applyFill="1" applyBorder="1" applyAlignment="1">
      <alignment horizontal="center" vertical="center"/>
    </xf>
    <xf numFmtId="0" fontId="11" fillId="2" borderId="15" xfId="0" applyFont="1" applyFill="1" applyBorder="1" applyAlignment="1">
      <alignment vertical="center"/>
    </xf>
    <xf numFmtId="0" fontId="11" fillId="2" borderId="0" xfId="0" applyFont="1" applyFill="1" applyAlignment="1">
      <alignment horizontal="left" vertical="center"/>
    </xf>
    <xf numFmtId="0" fontId="11" fillId="2" borderId="15" xfId="0" applyFont="1" applyFill="1" applyBorder="1" applyAlignment="1">
      <alignment horizontal="left" vertical="center"/>
    </xf>
    <xf numFmtId="0" fontId="3" fillId="4" borderId="16" xfId="0" applyFont="1" applyFill="1" applyBorder="1" applyAlignment="1">
      <alignment vertical="center" wrapText="1"/>
    </xf>
    <xf numFmtId="0" fontId="3" fillId="4" borderId="12" xfId="0" applyFont="1" applyFill="1" applyBorder="1" applyAlignment="1">
      <alignment vertical="center" wrapText="1"/>
    </xf>
    <xf numFmtId="0" fontId="3" fillId="4" borderId="0" xfId="0" applyFont="1" applyFill="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vertical="center"/>
    </xf>
    <xf numFmtId="0" fontId="2" fillId="0" borderId="0" xfId="0" applyFont="1" applyAlignment="1">
      <alignment horizontal="right" vertical="center"/>
    </xf>
    <xf numFmtId="0" fontId="30" fillId="0" borderId="0" xfId="0" applyFont="1" applyAlignment="1">
      <alignment vertical="center"/>
    </xf>
    <xf numFmtId="0" fontId="3" fillId="0" borderId="0" xfId="0" applyFont="1" applyAlignment="1">
      <alignment horizontal="center" vertical="center"/>
    </xf>
    <xf numFmtId="0" fontId="30" fillId="0" borderId="0" xfId="0" applyFont="1" applyAlignment="1">
      <alignment horizontal="left" vertical="center"/>
    </xf>
    <xf numFmtId="0" fontId="10" fillId="0" borderId="0" xfId="0" applyFont="1" applyAlignment="1">
      <alignment horizontal="right" vertical="center"/>
    </xf>
    <xf numFmtId="0" fontId="30" fillId="0" borderId="0" xfId="0" applyFont="1" applyAlignment="1">
      <alignment horizontal="center" vertical="center"/>
    </xf>
    <xf numFmtId="0" fontId="30" fillId="0" borderId="0" xfId="0" applyFont="1" applyAlignment="1">
      <alignment vertical="center" wrapText="1"/>
    </xf>
    <xf numFmtId="0" fontId="2" fillId="0" borderId="0" xfId="0" applyFont="1" applyAlignment="1">
      <alignment vertical="center"/>
    </xf>
    <xf numFmtId="0" fontId="10" fillId="0" borderId="0" xfId="0" applyFont="1" applyAlignment="1">
      <alignment vertical="center" wrapText="1"/>
    </xf>
    <xf numFmtId="0" fontId="47" fillId="4" borderId="0" xfId="0" applyFont="1" applyFill="1" applyAlignment="1">
      <alignment horizontal="center" vertical="center"/>
    </xf>
    <xf numFmtId="0" fontId="47" fillId="4" borderId="0" xfId="0" applyFont="1" applyFill="1" applyAlignment="1">
      <alignment vertical="center"/>
    </xf>
    <xf numFmtId="0" fontId="2" fillId="4" borderId="1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4" borderId="1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0" borderId="1" xfId="0" applyFont="1" applyBorder="1" applyAlignment="1">
      <alignment vertical="center" wrapText="1"/>
    </xf>
    <xf numFmtId="0" fontId="11" fillId="0" borderId="1" xfId="0" applyFont="1" applyBorder="1" applyAlignment="1">
      <alignment vertical="center" wrapText="1"/>
    </xf>
    <xf numFmtId="0" fontId="48" fillId="0" borderId="0" xfId="4" applyFont="1" applyAlignment="1">
      <alignment horizontal="center" vertical="center" wrapText="1"/>
    </xf>
    <xf numFmtId="0" fontId="23" fillId="0" borderId="0" xfId="4" applyFont="1" applyAlignment="1">
      <alignment horizontal="center" vertical="center"/>
    </xf>
    <xf numFmtId="0" fontId="23" fillId="0" borderId="0" xfId="4" applyFont="1" applyAlignment="1">
      <alignment vertical="center"/>
    </xf>
    <xf numFmtId="10" fontId="23" fillId="0" borderId="0" xfId="5" applyNumberFormat="1" applyFont="1" applyAlignment="1">
      <alignment horizontal="center" vertical="center"/>
    </xf>
    <xf numFmtId="0" fontId="23" fillId="0" borderId="0" xfId="5" applyFont="1" applyAlignment="1">
      <alignment horizontal="center" vertical="center"/>
    </xf>
    <xf numFmtId="0" fontId="3" fillId="0" borderId="0" xfId="4" applyFont="1" applyAlignment="1">
      <alignment horizontal="center"/>
    </xf>
    <xf numFmtId="0" fontId="16" fillId="0" borderId="15" xfId="0" applyFont="1" applyBorder="1" applyAlignment="1">
      <alignment horizontal="center" vertical="center" wrapText="1"/>
    </xf>
    <xf numFmtId="0" fontId="49" fillId="0" borderId="15" xfId="0" applyFont="1" applyBorder="1" applyAlignment="1">
      <alignment horizontal="center" vertical="center" wrapText="1"/>
    </xf>
    <xf numFmtId="0" fontId="11" fillId="12" borderId="1" xfId="5" applyFont="1" applyFill="1" applyBorder="1" applyAlignment="1">
      <alignment horizontal="center" vertical="center" wrapText="1"/>
    </xf>
    <xf numFmtId="10" fontId="11" fillId="12" borderId="1" xfId="5" applyNumberFormat="1" applyFont="1" applyFill="1" applyBorder="1" applyAlignment="1">
      <alignment horizontal="center" vertical="center" wrapText="1"/>
    </xf>
    <xf numFmtId="0" fontId="29" fillId="0" borderId="0" xfId="5" applyAlignment="1">
      <alignment vertical="center"/>
    </xf>
    <xf numFmtId="0" fontId="51" fillId="13" borderId="1" xfId="0" applyFont="1" applyFill="1" applyBorder="1" applyAlignment="1">
      <alignment horizontal="center" vertical="center" wrapText="1"/>
    </xf>
    <xf numFmtId="10" fontId="11" fillId="12" borderId="1" xfId="5" applyNumberFormat="1" applyFont="1" applyFill="1" applyBorder="1" applyAlignment="1">
      <alignment horizontal="center" vertical="center"/>
    </xf>
    <xf numFmtId="0" fontId="11" fillId="12" borderId="1" xfId="5" applyFont="1" applyFill="1" applyBorder="1" applyAlignment="1">
      <alignment horizontal="center" vertical="center"/>
    </xf>
    <xf numFmtId="0" fontId="29" fillId="0" borderId="0" xfId="5"/>
    <xf numFmtId="0" fontId="29" fillId="0" borderId="1" xfId="5" applyBorder="1"/>
    <xf numFmtId="0" fontId="29" fillId="0" borderId="1" xfId="5" applyBorder="1" applyAlignment="1">
      <alignment horizontal="center" vertical="center" wrapText="1"/>
    </xf>
    <xf numFmtId="0" fontId="29" fillId="0" borderId="1" xfId="5" applyBorder="1" applyAlignment="1">
      <alignment horizontal="center" wrapText="1"/>
    </xf>
    <xf numFmtId="10" fontId="29" fillId="0" borderId="1" xfId="5" applyNumberFormat="1" applyBorder="1" applyAlignment="1">
      <alignment horizontal="center" vertical="center"/>
    </xf>
    <xf numFmtId="0" fontId="29" fillId="0" borderId="1" xfId="5" applyBorder="1" applyAlignment="1">
      <alignment horizontal="center" vertical="center"/>
    </xf>
    <xf numFmtId="0" fontId="29" fillId="0" borderId="0" xfId="5" applyAlignment="1">
      <alignment horizontal="center" vertical="center" wrapText="1"/>
    </xf>
    <xf numFmtId="0" fontId="52" fillId="0" borderId="0" xfId="0" applyFont="1" applyAlignment="1">
      <alignment horizontal="center" vertical="center" wrapText="1"/>
    </xf>
    <xf numFmtId="0" fontId="48" fillId="0" borderId="0" xfId="4" applyFont="1" applyAlignment="1">
      <alignment vertical="center" wrapText="1"/>
    </xf>
    <xf numFmtId="0" fontId="38" fillId="0" borderId="0" xfId="5" applyFont="1" applyAlignment="1">
      <alignment horizontal="center" vertical="center" wrapText="1"/>
    </xf>
    <xf numFmtId="10" fontId="29" fillId="0" borderId="0" xfId="5" applyNumberFormat="1" applyAlignment="1">
      <alignment horizontal="center" vertical="center" wrapText="1"/>
    </xf>
    <xf numFmtId="0" fontId="29" fillId="0" borderId="0" xfId="5" applyAlignment="1">
      <alignment horizontal="center" vertical="center"/>
    </xf>
    <xf numFmtId="0" fontId="29" fillId="0" borderId="0" xfId="5" applyAlignment="1">
      <alignment horizontal="center" wrapText="1"/>
    </xf>
    <xf numFmtId="0" fontId="11" fillId="0" borderId="0" xfId="5" applyFont="1" applyAlignment="1">
      <alignment horizontal="center" vertical="center" wrapText="1"/>
    </xf>
    <xf numFmtId="10" fontId="29" fillId="0" borderId="0" xfId="5" applyNumberFormat="1" applyAlignment="1">
      <alignment horizontal="center" vertical="center"/>
    </xf>
    <xf numFmtId="0" fontId="16" fillId="0" borderId="0" xfId="0" applyFont="1" applyAlignment="1">
      <alignment vertical="center"/>
    </xf>
    <xf numFmtId="0" fontId="50" fillId="0" borderId="0" xfId="0" applyFont="1"/>
    <xf numFmtId="0" fontId="53" fillId="13" borderId="1" xfId="0" applyFont="1" applyFill="1" applyBorder="1" applyAlignment="1">
      <alignment horizontal="center" vertical="center" wrapText="1"/>
    </xf>
    <xf numFmtId="0" fontId="29" fillId="0" borderId="1" xfId="5" applyBorder="1" applyAlignment="1">
      <alignment horizontal="center"/>
    </xf>
    <xf numFmtId="0" fontId="0" fillId="0" borderId="1" xfId="0" applyBorder="1" applyAlignment="1">
      <alignment horizontal="center" vertical="center" wrapText="1"/>
    </xf>
    <xf numFmtId="167" fontId="29" fillId="0" borderId="1" xfId="5" applyNumberFormat="1" applyBorder="1" applyAlignment="1">
      <alignment horizontal="center" vertical="center" wrapText="1"/>
    </xf>
    <xf numFmtId="168" fontId="29" fillId="0" borderId="1" xfId="5" applyNumberFormat="1" applyBorder="1" applyAlignment="1">
      <alignment horizontal="center" vertical="center" wrapText="1"/>
    </xf>
    <xf numFmtId="0" fontId="54" fillId="0" borderId="1" xfId="0" applyFont="1" applyBorder="1" applyAlignment="1">
      <alignment horizontal="center" vertical="center" wrapText="1"/>
    </xf>
    <xf numFmtId="10" fontId="29" fillId="14" borderId="1" xfId="5" applyNumberFormat="1" applyFill="1" applyBorder="1" applyAlignment="1">
      <alignment horizontal="center" vertical="center"/>
    </xf>
    <xf numFmtId="0" fontId="38" fillId="0" borderId="0" xfId="5" applyFont="1" applyAlignment="1">
      <alignment horizontal="left" vertical="center" wrapText="1"/>
    </xf>
    <xf numFmtId="0" fontId="47" fillId="0" borderId="0" xfId="5" applyFont="1" applyAlignment="1">
      <alignment horizontal="center" wrapText="1"/>
    </xf>
    <xf numFmtId="0" fontId="47" fillId="0" borderId="0" xfId="5" applyFont="1"/>
    <xf numFmtId="0" fontId="22" fillId="0" borderId="0" xfId="0" applyFont="1" applyAlignment="1">
      <alignment vertical="center"/>
    </xf>
    <xf numFmtId="166" fontId="40" fillId="0" borderId="1" xfId="1" applyNumberFormat="1" applyFont="1" applyFill="1" applyBorder="1" applyAlignment="1">
      <alignment vertical="center"/>
    </xf>
    <xf numFmtId="0" fontId="21" fillId="4" borderId="1" xfId="0" applyFont="1" applyFill="1" applyBorder="1" applyAlignment="1">
      <alignment horizontal="center" vertical="center"/>
    </xf>
    <xf numFmtId="169" fontId="21" fillId="0" borderId="1" xfId="0" applyNumberFormat="1" applyFont="1" applyBorder="1" applyAlignment="1">
      <alignment horizontal="center" vertical="center"/>
    </xf>
    <xf numFmtId="0" fontId="40" fillId="10" borderId="3" xfId="0" applyFont="1" applyFill="1" applyBorder="1" applyAlignment="1">
      <alignment horizontal="center" vertical="center"/>
    </xf>
    <xf numFmtId="0" fontId="55" fillId="10" borderId="2" xfId="0" applyFont="1" applyFill="1" applyBorder="1" applyAlignment="1">
      <alignment vertical="center"/>
    </xf>
    <xf numFmtId="0" fontId="56" fillId="10" borderId="3" xfId="0" applyFont="1" applyFill="1" applyBorder="1" applyAlignment="1">
      <alignment vertical="center"/>
    </xf>
    <xf numFmtId="0" fontId="37" fillId="4" borderId="1" xfId="0" applyFont="1" applyFill="1" applyBorder="1" applyAlignment="1">
      <alignment horizontal="center" vertical="center"/>
    </xf>
    <xf numFmtId="0" fontId="40" fillId="4" borderId="1" xfId="0" applyFont="1" applyFill="1" applyBorder="1" applyAlignment="1">
      <alignment vertical="center"/>
    </xf>
    <xf numFmtId="0" fontId="40" fillId="4" borderId="1" xfId="0" applyFont="1" applyFill="1" applyBorder="1" applyAlignment="1">
      <alignment horizontal="center" vertical="center"/>
    </xf>
    <xf numFmtId="0" fontId="21" fillId="10" borderId="12" xfId="0" applyFont="1" applyFill="1" applyBorder="1" applyAlignment="1">
      <alignment horizontal="center" vertical="center"/>
    </xf>
    <xf numFmtId="0" fontId="2" fillId="0" borderId="0" xfId="0" applyFont="1" applyAlignment="1">
      <alignment horizontal="center" vertical="center"/>
    </xf>
    <xf numFmtId="0" fontId="11" fillId="2" borderId="0" xfId="0" applyFont="1" applyFill="1" applyAlignment="1">
      <alignment horizontal="center" vertical="center" wrapText="1"/>
    </xf>
    <xf numFmtId="0" fontId="23" fillId="0" borderId="0" xfId="4" applyFont="1" applyAlignment="1">
      <alignment horizontal="center" vertical="center" wrapText="1"/>
    </xf>
    <xf numFmtId="0" fontId="5" fillId="4" borderId="0" xfId="0" applyFont="1" applyFill="1" applyAlignment="1">
      <alignment vertical="center"/>
    </xf>
    <xf numFmtId="0" fontId="23" fillId="0" borderId="0" xfId="4" applyFont="1" applyAlignment="1">
      <alignment horizontal="left" vertical="center"/>
    </xf>
    <xf numFmtId="0" fontId="6" fillId="4" borderId="0" xfId="0" applyFont="1" applyFill="1"/>
    <xf numFmtId="0" fontId="5" fillId="4" borderId="0" xfId="0" applyFont="1" applyFill="1"/>
    <xf numFmtId="0" fontId="45" fillId="4" borderId="2" xfId="0" applyFont="1" applyFill="1" applyBorder="1" applyAlignment="1">
      <alignment horizontal="center" vertical="center"/>
    </xf>
    <xf numFmtId="0" fontId="45" fillId="4" borderId="9" xfId="0" applyFont="1" applyFill="1" applyBorder="1" applyAlignment="1">
      <alignment horizontal="center" vertical="center"/>
    </xf>
    <xf numFmtId="0" fontId="45" fillId="4" borderId="3" xfId="0" applyFont="1" applyFill="1" applyBorder="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left" vertical="center"/>
    </xf>
    <xf numFmtId="0" fontId="17" fillId="0" borderId="1" xfId="0" applyFont="1" applyBorder="1" applyAlignment="1">
      <alignment horizontal="left" vertical="center" wrapText="1"/>
    </xf>
    <xf numFmtId="0" fontId="18" fillId="4" borderId="0" xfId="0" applyFont="1" applyFill="1" applyAlignment="1">
      <alignment vertical="center" wrapText="1"/>
    </xf>
    <xf numFmtId="0" fontId="19" fillId="4" borderId="0" xfId="0" applyFont="1" applyFill="1" applyAlignment="1">
      <alignment vertical="center" wrapText="1"/>
    </xf>
    <xf numFmtId="0" fontId="20" fillId="0" borderId="0" xfId="0" applyFont="1" applyAlignment="1">
      <alignment vertical="center" wrapText="1"/>
    </xf>
    <xf numFmtId="0" fontId="17" fillId="0" borderId="1" xfId="0" applyFont="1" applyBorder="1" applyAlignment="1">
      <alignment horizontal="center" vertical="center" wrapText="1"/>
    </xf>
    <xf numFmtId="0" fontId="17" fillId="4" borderId="1" xfId="0" applyFont="1" applyFill="1" applyBorder="1" applyAlignment="1">
      <alignment horizontal="left" vertical="center" wrapText="1"/>
    </xf>
    <xf numFmtId="0" fontId="3" fillId="0" borderId="1" xfId="0" applyFont="1" applyBorder="1" applyAlignment="1">
      <alignment horizontal="left" vertical="center"/>
    </xf>
    <xf numFmtId="0" fontId="6"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left" vertical="center" wrapText="1"/>
    </xf>
    <xf numFmtId="0" fontId="6" fillId="3"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0" borderId="12" xfId="0" applyFont="1" applyBorder="1" applyAlignment="1">
      <alignment vertical="center"/>
    </xf>
    <xf numFmtId="0" fontId="2" fillId="0" borderId="12" xfId="0" applyFont="1" applyBorder="1" applyAlignment="1">
      <alignment horizontal="center" vertical="center" wrapText="1"/>
    </xf>
    <xf numFmtId="0" fontId="3" fillId="0" borderId="12" xfId="0" applyFont="1" applyBorder="1" applyAlignment="1">
      <alignment vertical="center" wrapText="1"/>
    </xf>
    <xf numFmtId="0" fontId="5" fillId="4"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xf>
    <xf numFmtId="0" fontId="3" fillId="0" borderId="1" xfId="0" applyFont="1" applyBorder="1" applyAlignment="1">
      <alignment vertical="center"/>
    </xf>
    <xf numFmtId="0" fontId="5" fillId="4" borderId="2" xfId="0" applyFont="1" applyFill="1" applyBorder="1" applyAlignment="1">
      <alignment vertical="center" wrapText="1"/>
    </xf>
    <xf numFmtId="0" fontId="5" fillId="4" borderId="9" xfId="0" applyFont="1" applyFill="1" applyBorder="1" applyAlignment="1">
      <alignment vertical="center" wrapText="1"/>
    </xf>
    <xf numFmtId="0" fontId="5" fillId="4" borderId="3" xfId="0" applyFont="1" applyFill="1" applyBorder="1" applyAlignment="1">
      <alignment vertical="center"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3"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13" xfId="0" applyFont="1" applyBorder="1" applyAlignment="1">
      <alignment vertical="center" wrapText="1"/>
    </xf>
    <xf numFmtId="0" fontId="6" fillId="0" borderId="0" xfId="0" applyFont="1" applyAlignment="1">
      <alignment horizontal="center" vertical="center" wrapText="1"/>
    </xf>
    <xf numFmtId="0" fontId="14" fillId="2" borderId="0" xfId="0" applyFont="1" applyFill="1" applyAlignment="1">
      <alignment horizontal="left"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2" fillId="3" borderId="1" xfId="0" applyFont="1" applyFill="1" applyBorder="1" applyAlignment="1">
      <alignment horizontal="center" vertical="center" wrapText="1"/>
    </xf>
    <xf numFmtId="0" fontId="32" fillId="6" borderId="2" xfId="0" applyFont="1" applyFill="1" applyBorder="1" applyAlignment="1">
      <alignment horizontal="left" vertical="center" wrapText="1"/>
    </xf>
    <xf numFmtId="0" fontId="32" fillId="6" borderId="9"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4"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2" fillId="5"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vertical="center" wrapText="1"/>
    </xf>
    <xf numFmtId="0" fontId="7" fillId="4" borderId="2"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3" xfId="0" applyFont="1" applyFill="1" applyBorder="1" applyAlignment="1">
      <alignment horizontal="left" vertical="center" wrapText="1"/>
    </xf>
    <xf numFmtId="0" fontId="4" fillId="0" borderId="1" xfId="0" applyFont="1" applyBorder="1" applyAlignment="1">
      <alignment horizontal="left" vertical="center"/>
    </xf>
    <xf numFmtId="0" fontId="12" fillId="0" borderId="1"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3" fillId="7" borderId="2"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pplyAlignment="1">
      <alignment horizontal="left"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left" vertical="center"/>
    </xf>
    <xf numFmtId="0" fontId="2" fillId="0" borderId="1"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2" xfId="0" applyFont="1" applyFill="1" applyBorder="1" applyAlignment="1">
      <alignment vertical="center" wrapText="1"/>
    </xf>
    <xf numFmtId="0" fontId="2" fillId="4" borderId="9" xfId="0" applyFont="1" applyFill="1" applyBorder="1" applyAlignment="1">
      <alignment vertical="center" wrapText="1"/>
    </xf>
    <xf numFmtId="0" fontId="2" fillId="4" borderId="3" xfId="0" applyFont="1" applyFill="1" applyBorder="1" applyAlignment="1">
      <alignment vertical="center" wrapText="1"/>
    </xf>
    <xf numFmtId="0" fontId="2" fillId="4" borderId="1" xfId="0" applyFont="1" applyFill="1" applyBorder="1" applyAlignment="1">
      <alignment horizontal="left" vertical="center" wrapText="1"/>
    </xf>
    <xf numFmtId="0" fontId="11" fillId="2" borderId="0" xfId="0" applyFont="1" applyFill="1" applyAlignment="1">
      <alignment horizontal="left" vertical="center"/>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3" fillId="0" borderId="24" xfId="0" applyFont="1" applyBorder="1" applyAlignment="1">
      <alignment horizontal="left" vertical="center" wrapText="1"/>
    </xf>
    <xf numFmtId="0" fontId="28" fillId="0" borderId="0" xfId="0" applyFont="1" applyAlignment="1">
      <alignmen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4" borderId="20" xfId="0" applyFont="1" applyFill="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4" borderId="2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2" fillId="0" borderId="1" xfId="0" applyFont="1" applyBorder="1" applyAlignment="1">
      <alignment horizontal="left" vertical="center"/>
    </xf>
    <xf numFmtId="0" fontId="11" fillId="2" borderId="0" xfId="0" applyFont="1" applyFill="1" applyAlignment="1">
      <alignment horizontal="center" vertical="center"/>
    </xf>
    <xf numFmtId="0" fontId="3" fillId="4" borderId="23"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left" vertical="center" wrapText="1"/>
    </xf>
    <xf numFmtId="0" fontId="3" fillId="4" borderId="18"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4" xfId="0" applyFont="1" applyBorder="1" applyAlignment="1">
      <alignment horizontal="left" vertical="center" wrapText="1"/>
    </xf>
    <xf numFmtId="0" fontId="2" fillId="3" borderId="12" xfId="0" applyFont="1" applyFill="1" applyBorder="1" applyAlignment="1">
      <alignment horizontal="center" vertical="center" wrapText="1"/>
    </xf>
    <xf numFmtId="0" fontId="3" fillId="0" borderId="2"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2" fillId="7" borderId="2"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 fillId="0" borderId="19" xfId="0" applyFont="1" applyBorder="1" applyAlignment="1">
      <alignment horizontal="left" vertical="center" wrapText="1"/>
    </xf>
    <xf numFmtId="0" fontId="3" fillId="4" borderId="24"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 fillId="7" borderId="2"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5" fillId="4" borderId="0" xfId="0" applyFont="1" applyFill="1" applyAlignment="1">
      <alignment horizontal="left" vertical="center"/>
    </xf>
    <xf numFmtId="0" fontId="3" fillId="0" borderId="0" xfId="0" applyFont="1" applyAlignment="1">
      <alignment horizontal="left" vertical="center" wrapTex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7" fillId="0" borderId="0" xfId="0" applyFont="1" applyAlignment="1">
      <alignment horizontal="center" vertical="center"/>
    </xf>
    <xf numFmtId="0" fontId="11" fillId="2" borderId="0" xfId="0" applyFont="1" applyFill="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40" fillId="10" borderId="2" xfId="0" applyFont="1" applyFill="1" applyBorder="1" applyAlignment="1">
      <alignment horizontal="left" vertical="center"/>
    </xf>
    <xf numFmtId="0" fontId="40" fillId="10" borderId="3" xfId="0" applyFont="1" applyFill="1" applyBorder="1" applyAlignment="1">
      <alignment horizontal="left" vertical="center"/>
    </xf>
    <xf numFmtId="0" fontId="21" fillId="10" borderId="1" xfId="0" applyFont="1" applyFill="1" applyBorder="1" applyAlignment="1">
      <alignment vertical="center"/>
    </xf>
    <xf numFmtId="0" fontId="41" fillId="10" borderId="2" xfId="0" applyFont="1" applyFill="1" applyBorder="1" applyAlignment="1">
      <alignment horizontal="left" vertical="center"/>
    </xf>
    <xf numFmtId="0" fontId="41" fillId="10" borderId="3" xfId="0" applyFont="1" applyFill="1" applyBorder="1" applyAlignment="1">
      <alignment horizontal="left" vertical="center"/>
    </xf>
    <xf numFmtId="0" fontId="55" fillId="10" borderId="2" xfId="0" applyFont="1" applyFill="1" applyBorder="1" applyAlignment="1">
      <alignment horizontal="left" vertical="center" wrapText="1"/>
    </xf>
    <xf numFmtId="0" fontId="55" fillId="10" borderId="3" xfId="0" applyFont="1" applyFill="1" applyBorder="1" applyAlignment="1">
      <alignment horizontal="lef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xf>
    <xf numFmtId="0" fontId="21" fillId="2"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5" xfId="0" applyFont="1" applyBorder="1" applyAlignment="1">
      <alignment horizontal="left" vertical="center" wrapText="1"/>
    </xf>
    <xf numFmtId="0" fontId="21" fillId="10" borderId="2" xfId="0" applyFont="1" applyFill="1" applyBorder="1" applyAlignment="1">
      <alignment vertical="center"/>
    </xf>
    <xf numFmtId="0" fontId="21" fillId="10" borderId="3" xfId="0" applyFont="1" applyFill="1" applyBorder="1" applyAlignment="1">
      <alignment vertical="center"/>
    </xf>
    <xf numFmtId="0" fontId="21" fillId="0" borderId="0" xfId="0" applyFont="1" applyAlignment="1">
      <alignment horizontal="center" vertical="center"/>
    </xf>
    <xf numFmtId="0" fontId="42" fillId="0" borderId="0" xfId="0" applyFont="1" applyAlignment="1">
      <alignment horizontal="center" vertical="center"/>
    </xf>
    <xf numFmtId="0" fontId="21" fillId="0" borderId="15" xfId="0" applyFont="1" applyBorder="1" applyAlignment="1">
      <alignment horizontal="center" vertical="center" wrapText="1"/>
    </xf>
    <xf numFmtId="0" fontId="11" fillId="9" borderId="10" xfId="3" applyFont="1" applyFill="1" applyBorder="1" applyAlignment="1">
      <alignment horizontal="center" vertical="center"/>
    </xf>
    <xf numFmtId="0" fontId="11" fillId="9" borderId="12" xfId="3" applyFont="1" applyFill="1" applyBorder="1" applyAlignment="1">
      <alignment horizontal="center" vertical="center"/>
    </xf>
    <xf numFmtId="0" fontId="21" fillId="9" borderId="10" xfId="0" applyFont="1" applyFill="1" applyBorder="1" applyAlignment="1">
      <alignment horizontal="center" vertical="center"/>
    </xf>
    <xf numFmtId="0" fontId="21" fillId="9" borderId="12" xfId="0" applyFont="1" applyFill="1" applyBorder="1" applyAlignment="1">
      <alignment horizontal="center" vertical="center"/>
    </xf>
    <xf numFmtId="0" fontId="11" fillId="11" borderId="1" xfId="3" applyFont="1" applyFill="1" applyBorder="1" applyAlignment="1">
      <alignment horizontal="center" vertical="center" wrapText="1"/>
    </xf>
    <xf numFmtId="0" fontId="21" fillId="11" borderId="1" xfId="0" applyFont="1" applyFill="1" applyBorder="1" applyAlignment="1">
      <alignment horizontal="center" vertical="center"/>
    </xf>
    <xf numFmtId="0" fontId="11" fillId="2" borderId="15" xfId="0" applyFont="1" applyFill="1" applyBorder="1" applyAlignment="1">
      <alignment horizontal="left" vertical="center" wrapText="1"/>
    </xf>
    <xf numFmtId="0" fontId="37" fillId="0" borderId="0" xfId="0" applyFont="1" applyAlignment="1">
      <alignment horizontal="center"/>
    </xf>
    <xf numFmtId="0" fontId="24" fillId="11" borderId="4" xfId="6" applyFont="1" applyFill="1" applyBorder="1" applyAlignment="1">
      <alignment horizontal="center" vertical="center" wrapText="1"/>
    </xf>
    <xf numFmtId="0" fontId="24" fillId="11" borderId="5" xfId="6" applyFont="1" applyFill="1" applyBorder="1" applyAlignment="1">
      <alignment horizontal="center" vertical="center" wrapText="1"/>
    </xf>
    <xf numFmtId="0" fontId="24" fillId="11" borderId="6" xfId="6" applyFont="1" applyFill="1" applyBorder="1" applyAlignment="1">
      <alignment horizontal="center" vertical="center" wrapText="1"/>
    </xf>
    <xf numFmtId="0" fontId="24" fillId="11" borderId="2" xfId="6" applyFont="1" applyFill="1" applyBorder="1" applyAlignment="1">
      <alignment horizontal="center" vertical="center" wrapText="1"/>
    </xf>
    <xf numFmtId="0" fontId="24" fillId="11" borderId="9" xfId="6" applyFont="1" applyFill="1" applyBorder="1" applyAlignment="1">
      <alignment horizontal="center" vertical="center" wrapText="1"/>
    </xf>
    <xf numFmtId="0" fontId="24" fillId="11" borderId="3" xfId="6" applyFont="1" applyFill="1" applyBorder="1" applyAlignment="1">
      <alignment horizontal="center" vertical="center" wrapText="1"/>
    </xf>
    <xf numFmtId="0" fontId="23" fillId="11" borderId="10" xfId="4" applyFont="1" applyFill="1" applyBorder="1" applyAlignment="1">
      <alignment horizontal="center" vertical="center"/>
    </xf>
    <xf numFmtId="0" fontId="23" fillId="11" borderId="12" xfId="4" applyFont="1" applyFill="1" applyBorder="1" applyAlignment="1">
      <alignment horizontal="center" vertical="center"/>
    </xf>
    <xf numFmtId="0" fontId="3" fillId="11" borderId="1" xfId="4" applyFont="1" applyFill="1" applyBorder="1" applyAlignment="1">
      <alignment horizontal="center" vertical="center" wrapText="1"/>
    </xf>
    <xf numFmtId="0" fontId="3" fillId="11" borderId="10" xfId="4" applyFont="1" applyFill="1" applyBorder="1" applyAlignment="1">
      <alignment horizontal="center" vertical="center" wrapText="1"/>
    </xf>
    <xf numFmtId="0" fontId="3" fillId="11" borderId="12" xfId="4" applyFont="1" applyFill="1" applyBorder="1" applyAlignment="1">
      <alignment horizontal="center" vertical="center" wrapText="1"/>
    </xf>
    <xf numFmtId="0" fontId="23" fillId="11" borderId="10" xfId="4" applyFont="1" applyFill="1" applyBorder="1" applyAlignment="1">
      <alignment horizontal="center" vertical="center" wrapText="1"/>
    </xf>
    <xf numFmtId="0" fontId="23" fillId="11" borderId="12" xfId="4" applyFont="1" applyFill="1" applyBorder="1" applyAlignment="1">
      <alignment horizontal="center" vertical="center" wrapText="1"/>
    </xf>
    <xf numFmtId="0" fontId="23" fillId="11" borderId="2" xfId="4" applyFont="1" applyFill="1" applyBorder="1" applyAlignment="1">
      <alignment horizontal="center" vertical="center" wrapText="1"/>
    </xf>
    <xf numFmtId="0" fontId="23" fillId="11" borderId="9" xfId="4" applyFont="1" applyFill="1" applyBorder="1" applyAlignment="1">
      <alignment horizontal="center" vertical="center" wrapText="1"/>
    </xf>
    <xf numFmtId="0" fontId="23" fillId="11" borderId="3" xfId="4" applyFont="1" applyFill="1" applyBorder="1" applyAlignment="1">
      <alignment horizontal="center" vertical="center" wrapText="1"/>
    </xf>
    <xf numFmtId="0" fontId="23" fillId="11" borderId="2" xfId="5" applyFont="1" applyFill="1" applyBorder="1" applyAlignment="1">
      <alignment horizontal="center" vertical="center" wrapText="1"/>
    </xf>
    <xf numFmtId="0" fontId="23" fillId="11" borderId="9" xfId="5" applyFont="1" applyFill="1" applyBorder="1" applyAlignment="1">
      <alignment horizontal="center" vertical="center" wrapText="1"/>
    </xf>
    <xf numFmtId="0" fontId="23" fillId="11" borderId="3" xfId="5" applyFont="1" applyFill="1" applyBorder="1" applyAlignment="1">
      <alignment horizontal="center" vertical="center" wrapText="1"/>
    </xf>
    <xf numFmtId="0" fontId="23" fillId="11" borderId="1" xfId="6" applyFont="1" applyFill="1" applyBorder="1" applyAlignment="1">
      <alignment horizontal="center" vertical="center" wrapText="1"/>
    </xf>
    <xf numFmtId="0" fontId="6" fillId="11" borderId="1" xfId="0" applyFont="1" applyFill="1" applyBorder="1" applyAlignment="1">
      <alignment horizontal="center" vertical="center" wrapText="1"/>
    </xf>
    <xf numFmtId="0" fontId="24" fillId="11" borderId="2" xfId="7" applyFont="1" applyFill="1" applyBorder="1" applyAlignment="1">
      <alignment horizontal="center" vertical="center" wrapText="1"/>
    </xf>
    <xf numFmtId="0" fontId="24" fillId="11" borderId="9" xfId="7" applyFont="1" applyFill="1" applyBorder="1" applyAlignment="1">
      <alignment horizontal="center" vertical="center" wrapText="1"/>
    </xf>
    <xf numFmtId="0" fontId="24" fillId="11" borderId="3" xfId="7" applyFont="1" applyFill="1" applyBorder="1" applyAlignment="1">
      <alignment horizontal="center" vertical="center" wrapText="1"/>
    </xf>
    <xf numFmtId="0" fontId="6" fillId="11" borderId="1" xfId="0" applyFont="1" applyFill="1" applyBorder="1" applyAlignment="1">
      <alignment horizontal="center" vertical="center"/>
    </xf>
    <xf numFmtId="0" fontId="45" fillId="4" borderId="1" xfId="0" applyFont="1" applyFill="1" applyBorder="1" applyAlignment="1">
      <alignment horizontal="left" vertical="center"/>
    </xf>
    <xf numFmtId="0" fontId="45" fillId="4" borderId="2" xfId="0" applyFont="1" applyFill="1" applyBorder="1" applyAlignment="1">
      <alignment horizontal="center" vertical="center"/>
    </xf>
    <xf numFmtId="0" fontId="45" fillId="4" borderId="9"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2" xfId="0" applyFont="1" applyFill="1" applyBorder="1" applyAlignment="1">
      <alignment horizontal="left" vertical="center"/>
    </xf>
    <xf numFmtId="0" fontId="45" fillId="4" borderId="9" xfId="0" applyFont="1" applyFill="1" applyBorder="1" applyAlignment="1">
      <alignment horizontal="left" vertical="center"/>
    </xf>
    <xf numFmtId="0" fontId="45" fillId="4" borderId="3" xfId="0" applyFont="1" applyFill="1" applyBorder="1" applyAlignment="1">
      <alignment horizontal="left" vertical="center"/>
    </xf>
    <xf numFmtId="0" fontId="3" fillId="8" borderId="2" xfId="0" applyFont="1" applyFill="1" applyBorder="1" applyAlignment="1">
      <alignment horizontal="center" vertical="top" wrapText="1"/>
    </xf>
    <xf numFmtId="0" fontId="3" fillId="8" borderId="9" xfId="0" applyFont="1" applyFill="1" applyBorder="1" applyAlignment="1">
      <alignment horizontal="center" vertical="top" wrapText="1"/>
    </xf>
    <xf numFmtId="0" fontId="3" fillId="8" borderId="3" xfId="0" applyFont="1" applyFill="1" applyBorder="1" applyAlignment="1">
      <alignment horizontal="center" vertical="top" wrapText="1"/>
    </xf>
    <xf numFmtId="165" fontId="3" fillId="7" borderId="1" xfId="0" applyNumberFormat="1" applyFont="1" applyFill="1" applyBorder="1" applyAlignment="1">
      <alignment horizontal="center" vertical="top" wrapText="1"/>
    </xf>
    <xf numFmtId="0" fontId="17" fillId="8" borderId="2"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9" xfId="0" applyFont="1" applyFill="1" applyBorder="1" applyAlignment="1">
      <alignment horizontal="left" vertical="center"/>
    </xf>
    <xf numFmtId="0" fontId="3" fillId="4" borderId="3" xfId="0" applyFont="1" applyFill="1" applyBorder="1" applyAlignment="1">
      <alignment horizontal="left" vertical="center"/>
    </xf>
    <xf numFmtId="0" fontId="5" fillId="7" borderId="1" xfId="0" applyFont="1" applyFill="1" applyBorder="1" applyAlignment="1">
      <alignment horizontal="center" vertical="top"/>
    </xf>
    <xf numFmtId="0" fontId="5" fillId="7" borderId="10" xfId="0" applyFont="1" applyFill="1" applyBorder="1" applyAlignment="1">
      <alignment horizontal="center" vertical="top"/>
    </xf>
    <xf numFmtId="0" fontId="5" fillId="8" borderId="2" xfId="0" applyFont="1" applyFill="1" applyBorder="1" applyAlignment="1">
      <alignment horizontal="center" vertical="top" wrapText="1"/>
    </xf>
    <xf numFmtId="0" fontId="5" fillId="8" borderId="9" xfId="0" applyFont="1" applyFill="1" applyBorder="1" applyAlignment="1">
      <alignment horizontal="center" vertical="top" wrapText="1"/>
    </xf>
    <xf numFmtId="0" fontId="5" fillId="8" borderId="3" xfId="0" applyFont="1" applyFill="1" applyBorder="1" applyAlignment="1">
      <alignment horizontal="center" vertical="top" wrapText="1"/>
    </xf>
    <xf numFmtId="0" fontId="3" fillId="7" borderId="10" xfId="0" applyFont="1" applyFill="1" applyBorder="1" applyAlignment="1">
      <alignment horizontal="center" vertical="top" wrapText="1"/>
    </xf>
    <xf numFmtId="0" fontId="5" fillId="7" borderId="12" xfId="0" applyFont="1" applyFill="1" applyBorder="1" applyAlignment="1">
      <alignment horizontal="center" vertical="top" wrapText="1"/>
    </xf>
    <xf numFmtId="165" fontId="3" fillId="7" borderId="2" xfId="0" applyNumberFormat="1" applyFont="1" applyFill="1" applyBorder="1" applyAlignment="1">
      <alignment horizontal="center" vertical="top" wrapText="1"/>
    </xf>
    <xf numFmtId="165" fontId="3" fillId="7" borderId="9" xfId="0" applyNumberFormat="1" applyFont="1" applyFill="1" applyBorder="1" applyAlignment="1">
      <alignment horizontal="center" vertical="top" wrapText="1"/>
    </xf>
    <xf numFmtId="165" fontId="3" fillId="7" borderId="3" xfId="0" applyNumberFormat="1" applyFont="1" applyFill="1" applyBorder="1" applyAlignment="1">
      <alignment horizontal="center" vertical="top" wrapText="1"/>
    </xf>
    <xf numFmtId="165" fontId="3" fillId="8" borderId="2" xfId="0" applyNumberFormat="1" applyFont="1" applyFill="1" applyBorder="1" applyAlignment="1">
      <alignment horizontal="center" vertical="top" wrapText="1"/>
    </xf>
    <xf numFmtId="165" fontId="3" fillId="8" borderId="9" xfId="0" applyNumberFormat="1" applyFont="1" applyFill="1" applyBorder="1" applyAlignment="1">
      <alignment horizontal="center" vertical="top" wrapText="1"/>
    </xf>
    <xf numFmtId="165" fontId="3" fillId="8" borderId="3" xfId="0" applyNumberFormat="1" applyFont="1" applyFill="1" applyBorder="1" applyAlignment="1">
      <alignment horizontal="center" vertical="top" wrapText="1"/>
    </xf>
    <xf numFmtId="0" fontId="3" fillId="7" borderId="2" xfId="0" applyFont="1" applyFill="1" applyBorder="1" applyAlignment="1">
      <alignment horizontal="center" vertical="top" wrapText="1"/>
    </xf>
    <xf numFmtId="0" fontId="3" fillId="7" borderId="9" xfId="0" applyFont="1" applyFill="1" applyBorder="1" applyAlignment="1">
      <alignment horizontal="center" vertical="top" wrapText="1"/>
    </xf>
    <xf numFmtId="0" fontId="3" fillId="7" borderId="3" xfId="0" applyFont="1" applyFill="1" applyBorder="1" applyAlignment="1">
      <alignment horizontal="center" vertical="top" wrapText="1"/>
    </xf>
    <xf numFmtId="0" fontId="37" fillId="0" borderId="0" xfId="0" applyFont="1" applyAlignment="1">
      <alignment horizontal="center" vertical="center" wrapText="1"/>
    </xf>
    <xf numFmtId="0" fontId="11" fillId="0" borderId="0" xfId="5" applyFont="1" applyAlignment="1">
      <alignment horizontal="center" wrapText="1"/>
    </xf>
    <xf numFmtId="0" fontId="38" fillId="0" borderId="0" xfId="5" applyFont="1" applyAlignment="1">
      <alignment horizontal="left" vertical="top" wrapText="1"/>
    </xf>
    <xf numFmtId="0" fontId="11" fillId="0" borderId="0" xfId="5" applyFont="1" applyAlignment="1">
      <alignment horizontal="center" vertical="center" wrapText="1"/>
    </xf>
    <xf numFmtId="0" fontId="21" fillId="0" borderId="15" xfId="0" applyFont="1" applyBorder="1" applyAlignment="1">
      <alignment horizontal="center" vertical="center"/>
    </xf>
    <xf numFmtId="0" fontId="23" fillId="0" borderId="0" xfId="4" applyFont="1" applyAlignment="1">
      <alignment horizontal="center" vertical="center" wrapText="1"/>
    </xf>
    <xf numFmtId="0" fontId="29" fillId="0" borderId="0" xfId="5" applyAlignment="1">
      <alignment horizontal="left" wrapText="1"/>
    </xf>
    <xf numFmtId="0" fontId="48" fillId="0" borderId="0" xfId="4" applyFont="1" applyAlignment="1">
      <alignment horizontal="center" vertical="center" wrapText="1"/>
    </xf>
    <xf numFmtId="0" fontId="16" fillId="0" borderId="15" xfId="0" applyFont="1" applyBorder="1" applyAlignment="1">
      <alignment horizontal="center" vertical="center" wrapText="1"/>
    </xf>
    <xf numFmtId="0" fontId="49" fillId="0" borderId="15" xfId="0" applyFont="1" applyBorder="1" applyAlignment="1">
      <alignment horizontal="left" vertical="center" wrapText="1"/>
    </xf>
    <xf numFmtId="0" fontId="50" fillId="0" borderId="15" xfId="0" applyFont="1" applyBorder="1" applyAlignment="1">
      <alignment horizontal="center" vertical="center" wrapText="1"/>
    </xf>
    <xf numFmtId="0" fontId="11" fillId="0" borderId="1" xfId="5" applyFont="1" applyBorder="1" applyAlignment="1">
      <alignment horizontal="center" vertical="center"/>
    </xf>
    <xf numFmtId="0" fontId="11" fillId="12" borderId="1" xfId="5" applyFont="1" applyFill="1" applyBorder="1" applyAlignment="1">
      <alignment horizontal="center" vertical="center" wrapText="1"/>
    </xf>
    <xf numFmtId="0" fontId="11" fillId="12" borderId="1" xfId="5" applyFont="1" applyFill="1" applyBorder="1" applyAlignment="1">
      <alignment horizontal="center" wrapText="1"/>
    </xf>
    <xf numFmtId="0" fontId="49" fillId="0" borderId="0" xfId="5" applyFont="1" applyAlignment="1">
      <alignment horizontal="left" vertical="center" wrapText="1"/>
    </xf>
    <xf numFmtId="0" fontId="46" fillId="0" borderId="0" xfId="5" applyFont="1" applyAlignment="1">
      <alignment horizontal="center" wrapText="1"/>
    </xf>
    <xf numFmtId="0" fontId="53" fillId="13" borderId="2" xfId="0" applyFont="1" applyFill="1" applyBorder="1" applyAlignment="1">
      <alignment horizontal="center" vertical="center" wrapText="1"/>
    </xf>
    <xf numFmtId="0" fontId="53" fillId="1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9" fillId="0" borderId="1" xfId="5" applyBorder="1" applyAlignment="1">
      <alignment horizontal="center" vertical="center" wrapText="1"/>
    </xf>
    <xf numFmtId="0" fontId="49" fillId="0" borderId="0" xfId="5" applyFont="1" applyAlignment="1">
      <alignment horizontal="center" vertical="center" wrapText="1"/>
    </xf>
    <xf numFmtId="0" fontId="38" fillId="0" borderId="0" xfId="5" applyFont="1" applyAlignment="1">
      <alignment horizontal="left" wrapText="1"/>
    </xf>
    <xf numFmtId="0" fontId="29" fillId="0" borderId="0" xfId="5" applyAlignment="1">
      <alignment horizontal="right" vertical="center" wrapText="1"/>
    </xf>
    <xf numFmtId="0" fontId="22" fillId="0" borderId="15" xfId="0" applyFont="1" applyBorder="1" applyAlignment="1">
      <alignment horizontal="center" vertical="center"/>
    </xf>
    <xf numFmtId="0" fontId="22" fillId="0" borderId="0" xfId="0" applyFont="1" applyAlignment="1">
      <alignment horizontal="left" vertical="center"/>
    </xf>
    <xf numFmtId="0" fontId="47" fillId="0" borderId="0" xfId="5" applyFont="1" applyAlignment="1">
      <alignment horizontal="center" wrapText="1"/>
    </xf>
    <xf numFmtId="0" fontId="29" fillId="0" borderId="1" xfId="5" applyBorder="1" applyAlignment="1">
      <alignment horizontal="center" vertical="center"/>
    </xf>
    <xf numFmtId="0" fontId="11" fillId="12" borderId="2" xfId="5" applyFont="1" applyFill="1" applyBorder="1" applyAlignment="1">
      <alignment horizontal="center" vertical="center" wrapText="1"/>
    </xf>
    <xf numFmtId="0" fontId="11" fillId="12" borderId="9" xfId="5" applyFont="1" applyFill="1" applyBorder="1" applyAlignment="1">
      <alignment horizontal="center" vertical="center" wrapText="1"/>
    </xf>
    <xf numFmtId="0" fontId="11" fillId="12" borderId="3" xfId="5" applyFont="1" applyFill="1" applyBorder="1" applyAlignment="1">
      <alignment horizontal="center" vertical="center" wrapText="1"/>
    </xf>
    <xf numFmtId="0" fontId="11" fillId="12" borderId="10" xfId="5" applyFont="1" applyFill="1" applyBorder="1" applyAlignment="1">
      <alignment horizontal="center" vertical="center" wrapText="1"/>
    </xf>
    <xf numFmtId="0" fontId="11" fillId="12" borderId="12" xfId="5" applyFont="1" applyFill="1" applyBorder="1" applyAlignment="1">
      <alignment horizontal="center" vertical="center" wrapText="1"/>
    </xf>
    <xf numFmtId="0" fontId="29" fillId="12" borderId="10" xfId="5" applyFill="1" applyBorder="1" applyAlignment="1">
      <alignment horizontal="center" wrapText="1"/>
    </xf>
    <xf numFmtId="0" fontId="29" fillId="12" borderId="12" xfId="5" applyFill="1" applyBorder="1" applyAlignment="1">
      <alignment horizontal="center" wrapText="1"/>
    </xf>
    <xf numFmtId="0" fontId="29" fillId="12" borderId="10" xfId="5" applyFill="1" applyBorder="1" applyAlignment="1">
      <alignment horizontal="center" vertical="center" wrapText="1"/>
    </xf>
    <xf numFmtId="0" fontId="29" fillId="12" borderId="12" xfId="5" applyFill="1" applyBorder="1" applyAlignment="1">
      <alignment horizontal="center" vertical="center" wrapText="1"/>
    </xf>
    <xf numFmtId="0" fontId="29" fillId="12" borderId="1" xfId="5" applyFill="1" applyBorder="1" applyAlignment="1">
      <alignment horizontal="center" vertical="center" wrapText="1"/>
    </xf>
    <xf numFmtId="0" fontId="23" fillId="0" borderId="0" xfId="4" applyFont="1" applyAlignment="1">
      <alignment horizontal="center" wrapText="1"/>
    </xf>
    <xf numFmtId="0" fontId="40" fillId="10" borderId="2" xfId="0" applyFont="1" applyFill="1" applyBorder="1" applyAlignment="1">
      <alignment horizontal="left" vertical="center" wrapText="1"/>
    </xf>
    <xf numFmtId="0" fontId="40" fillId="10" borderId="3" xfId="0" applyFont="1" applyFill="1" applyBorder="1" applyAlignment="1">
      <alignment horizontal="left" vertical="center" wrapText="1"/>
    </xf>
    <xf numFmtId="0" fontId="21" fillId="0" borderId="2" xfId="0" applyFont="1" applyBorder="1" applyAlignment="1">
      <alignment vertical="center"/>
    </xf>
    <xf numFmtId="0" fontId="21" fillId="0" borderId="3" xfId="0" applyFont="1" applyBorder="1" applyAlignment="1">
      <alignment vertical="center"/>
    </xf>
    <xf numFmtId="0" fontId="3" fillId="2" borderId="0" xfId="0" applyFont="1" applyFill="1" applyAlignment="1">
      <alignment horizontal="center" vertical="center" wrapText="1"/>
    </xf>
    <xf numFmtId="0" fontId="3" fillId="7" borderId="10" xfId="0" applyFont="1" applyFill="1" applyBorder="1" applyAlignment="1">
      <alignment horizontal="center" vertical="top" textRotation="90" wrapText="1"/>
    </xf>
    <xf numFmtId="0" fontId="5" fillId="7" borderId="12" xfId="0" applyFont="1" applyFill="1" applyBorder="1" applyAlignment="1">
      <alignment horizontal="center" vertical="top" textRotation="90" wrapText="1"/>
    </xf>
  </cellXfs>
  <cellStyles count="8">
    <cellStyle name="Comma" xfId="1" builtinId="3"/>
    <cellStyle name="Normal" xfId="0" builtinId="0"/>
    <cellStyle name="Normal 2" xfId="2" xr:uid="{C8731F21-2F37-4182-9732-8A2F0FC4A20C}"/>
    <cellStyle name="Normal 2 2" xfId="4" xr:uid="{69E9C849-ADC9-4FCB-B869-52D01217D414}"/>
    <cellStyle name="Normal 4" xfId="3" xr:uid="{23A0826D-68CF-4BB9-A353-808168919FFE}"/>
    <cellStyle name="Normal 4 2 2" xfId="7" xr:uid="{5414102B-EA45-4BCB-977C-F6580E4E150C}"/>
    <cellStyle name="Normal 4 3" xfId="6" xr:uid="{471DA10F-4782-47E5-A442-8CF546A8088A}"/>
    <cellStyle name="Normal 5" xfId="5" xr:uid="{43A41A1C-2D4D-411E-B154-7CF943F5D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42" Type="http://schemas.microsoft.com/office/2017/10/relationships/person" Target="persons/person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45" Type="http://schemas.microsoft.com/office/2017/10/relationships/person" Target="persons/pers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46" Type="http://schemas.microsoft.com/office/2017/10/relationships/person" Target="persons/person3.xml"/><Relationship Id="rId20" Type="http://schemas.openxmlformats.org/officeDocument/2006/relationships/worksheet" Target="worksheets/sheet20.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41602" cy="682238"/>
    <xdr:sp macro="" textlink="">
      <xdr:nvSpPr>
        <xdr:cNvPr id="2" name="TextBox 1">
          <a:extLst>
            <a:ext uri="{FF2B5EF4-FFF2-40B4-BE49-F238E27FC236}">
              <a16:creationId xmlns:a16="http://schemas.microsoft.com/office/drawing/2014/main" id="{583BD457-0D0C-49EE-99E1-E4190C68E62A}"/>
            </a:ext>
          </a:extLst>
        </xdr:cNvPr>
        <xdr:cNvSpPr txBox="1"/>
      </xdr:nvSpPr>
      <xdr:spPr>
        <a:xfrm>
          <a:off x="0" y="0"/>
          <a:ext cx="3741602"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Үндэсний</a:t>
          </a:r>
          <a:r>
            <a:rPr lang="mn-MN" sz="1000" baseline="0">
              <a:latin typeface="Arial" panose="020B0604020202020204" pitchFamily="34" charset="0"/>
              <a:cs typeface="Arial" panose="020B0604020202020204" pitchFamily="34" charset="0"/>
            </a:rPr>
            <a:t> статистикийн хорооны даргын 2017 оны А/... тоот</a:t>
          </a:r>
        </a:p>
        <a:p>
          <a:r>
            <a:rPr lang="mn-MN" sz="1000" baseline="0">
              <a:latin typeface="Arial" panose="020B0604020202020204" pitchFamily="34" charset="0"/>
              <a:cs typeface="Arial" panose="020B0604020202020204" pitchFamily="34" charset="0"/>
            </a:rPr>
            <a:t>тушаалаар зөвшөөрснөөр, Харилцаа холбооны зохицуулах</a:t>
          </a:r>
        </a:p>
        <a:p>
          <a:r>
            <a:rPr lang="mn-MN" sz="1000" baseline="0">
              <a:latin typeface="Arial" panose="020B0604020202020204" pitchFamily="34" charset="0"/>
              <a:cs typeface="Arial" panose="020B0604020202020204" pitchFamily="34" charset="0"/>
            </a:rPr>
            <a:t>хорооны даргын 2017 оны ....р сарын .....-ны өдрийн тоот </a:t>
          </a:r>
        </a:p>
        <a:p>
          <a:r>
            <a:rPr lang="mn-MN" sz="1000" baseline="0">
              <a:latin typeface="Arial" panose="020B0604020202020204" pitchFamily="34" charset="0"/>
              <a:cs typeface="Arial" panose="020B0604020202020204" pitchFamily="34" charset="0"/>
            </a:rPr>
            <a:t>тушаалаар батлав. </a:t>
          </a:r>
          <a:endParaRPr lang="en-US" sz="1000">
            <a:latin typeface="Arial" panose="020B0604020202020204" pitchFamily="34" charset="0"/>
            <a:cs typeface="Arial" panose="020B0604020202020204" pitchFamily="34" charset="0"/>
          </a:endParaRPr>
        </a:p>
      </xdr:txBody>
    </xdr:sp>
    <xdr:clientData/>
  </xdr:oneCellAnchor>
  <xdr:oneCellAnchor>
    <xdr:from>
      <xdr:col>8</xdr:col>
      <xdr:colOff>457200</xdr:colOff>
      <xdr:row>7</xdr:row>
      <xdr:rowOff>135447</xdr:rowOff>
    </xdr:from>
    <xdr:ext cx="2789803" cy="622991"/>
    <xdr:sp macro="" textlink="">
      <xdr:nvSpPr>
        <xdr:cNvPr id="3" name="TextBox 2">
          <a:extLst>
            <a:ext uri="{FF2B5EF4-FFF2-40B4-BE49-F238E27FC236}">
              <a16:creationId xmlns:a16="http://schemas.microsoft.com/office/drawing/2014/main" id="{E46B7AFF-EE1D-4F5A-9BD4-22848A8C78CD}"/>
            </a:ext>
          </a:extLst>
        </xdr:cNvPr>
        <xdr:cNvSpPr txBox="1"/>
      </xdr:nvSpPr>
      <xdr:spPr>
        <a:xfrm>
          <a:off x="3609975" y="1440372"/>
          <a:ext cx="2789803" cy="622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r>
            <a:rPr lang="mn-MN" sz="900">
              <a:latin typeface="Arial" panose="020B0604020202020204" pitchFamily="34" charset="0"/>
              <a:cs typeface="Arial" panose="020B0604020202020204" pitchFamily="34" charset="0"/>
            </a:rPr>
            <a:t>1. Кабелийн телевизийн  үйлчилгээ </a:t>
          </a:r>
        </a:p>
        <a:p>
          <a:r>
            <a:rPr lang="mn-MN" sz="900">
              <a:latin typeface="Arial" panose="020B0604020202020204" pitchFamily="34" charset="0"/>
              <a:cs typeface="Arial" panose="020B0604020202020204" pitchFamily="34" charset="0"/>
            </a:rPr>
            <a:t>эрхлэгч аж ахуйн</a:t>
          </a:r>
          <a:r>
            <a:rPr lang="mn-MN" sz="900" baseline="0">
              <a:latin typeface="Arial" panose="020B0604020202020204" pitchFamily="34" charset="0"/>
              <a:cs typeface="Arial" panose="020B0604020202020204" pitchFamily="34" charset="0"/>
            </a:rPr>
            <a:t> нэгж, байгууллага 02, 08-р </a:t>
          </a:r>
        </a:p>
        <a:p>
          <a:r>
            <a:rPr lang="mn-MN" sz="900" baseline="0">
              <a:latin typeface="Arial" panose="020B0604020202020204" pitchFamily="34" charset="0"/>
              <a:cs typeface="Arial" panose="020B0604020202020204" pitchFamily="34" charset="0"/>
            </a:rPr>
            <a:t>сарын 01-ний дотор ХХЗХ-нд цахим шуудангаар</a:t>
          </a:r>
        </a:p>
        <a:p>
          <a:r>
            <a:rPr lang="mn-MN" sz="900" baseline="0">
              <a:latin typeface="Arial" panose="020B0604020202020204" pitchFamily="34" charset="0"/>
              <a:cs typeface="Arial" panose="020B0604020202020204" pitchFamily="34" charset="0"/>
            </a:rPr>
            <a:t>эсвэл маягтаар ирүүлнэ. </a:t>
          </a:r>
          <a:endParaRPr lang="en-US" sz="9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3716709" cy="647613"/>
    <xdr:sp macro="" textlink="">
      <xdr:nvSpPr>
        <xdr:cNvPr id="2" name="TextBox 1">
          <a:extLst>
            <a:ext uri="{FF2B5EF4-FFF2-40B4-BE49-F238E27FC236}">
              <a16:creationId xmlns:a16="http://schemas.microsoft.com/office/drawing/2014/main" id="{4BDA6DAB-5580-424F-A94D-8EBBD1A97F7B}"/>
            </a:ext>
          </a:extLst>
        </xdr:cNvPr>
        <xdr:cNvSpPr txBox="1"/>
      </xdr:nvSpPr>
      <xdr:spPr>
        <a:xfrm>
          <a:off x="0" y="152400"/>
          <a:ext cx="3716709" cy="647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1" eaLnBrk="1" fontAlgn="auto" latinLnBrk="0" hangingPunct="1">
            <a:lnSpc>
              <a:spcPct val="100000"/>
            </a:lnSpc>
            <a:spcBef>
              <a:spcPts val="0"/>
            </a:spcBef>
            <a:spcAft>
              <a:spcPts val="0"/>
            </a:spcAft>
            <a:buClrTx/>
            <a:buSzTx/>
            <a:buFontTx/>
            <a:buNone/>
            <a:tabLst/>
            <a:defRPr/>
          </a:pPr>
          <a:r>
            <a:rPr lang="mn-MN" sz="900" b="0" i="0">
              <a:solidFill>
                <a:srgbClr val="FF0000"/>
              </a:solidFill>
              <a:effectLst/>
              <a:latin typeface="Arial" panose="020B0604020202020204" pitchFamily="34" charset="0"/>
              <a:ea typeface="+mn-ea"/>
              <a:cs typeface="Arial" panose="020B0604020202020204" pitchFamily="34" charset="0"/>
            </a:rPr>
            <a:t>Үндэсний Статистикийн Хорооны даргын зөвшөөрснөөр, Харилцаа</a:t>
          </a:r>
          <a:r>
            <a:rPr lang="mn-MN" sz="900" b="0" i="0" baseline="0">
              <a:solidFill>
                <a:srgbClr val="FF0000"/>
              </a:solidFill>
              <a:effectLst/>
              <a:latin typeface="Arial" panose="020B0604020202020204" pitchFamily="34" charset="0"/>
              <a:ea typeface="+mn-ea"/>
              <a:cs typeface="Arial" panose="020B0604020202020204" pitchFamily="34" charset="0"/>
            </a:rPr>
            <a:t> холбооны зохицуулах хороо</a:t>
          </a:r>
          <a:r>
            <a:rPr lang="mn-MN" sz="900" b="0" i="0">
              <a:solidFill>
                <a:srgbClr val="FF0000"/>
              </a:solidFill>
              <a:effectLst/>
              <a:latin typeface="Arial" panose="020B0604020202020204" pitchFamily="34" charset="0"/>
              <a:ea typeface="+mn-ea"/>
              <a:cs typeface="Arial" panose="020B0604020202020204" pitchFamily="34" charset="0"/>
            </a:rPr>
            <a:t>ны</a:t>
          </a:r>
          <a:r>
            <a:rPr lang="mn-MN" sz="900" b="0" i="0" baseline="0">
              <a:solidFill>
                <a:srgbClr val="FF0000"/>
              </a:solidFill>
              <a:effectLst/>
              <a:latin typeface="Arial" panose="020B0604020202020204" pitchFamily="34" charset="0"/>
              <a:ea typeface="+mn-ea"/>
              <a:cs typeface="Arial" panose="020B0604020202020204" pitchFamily="34" charset="0"/>
            </a:rPr>
            <a:t> даргын </a:t>
          </a:r>
          <a:r>
            <a:rPr lang="mn-MN" sz="900" b="0" i="0">
              <a:solidFill>
                <a:srgbClr val="FF0000"/>
              </a:solidFill>
              <a:effectLst/>
              <a:latin typeface="Arial" panose="020B0604020202020204" pitchFamily="34" charset="0"/>
              <a:ea typeface="+mn-ea"/>
              <a:cs typeface="Arial" panose="020B0604020202020204" pitchFamily="34" charset="0"/>
            </a:rPr>
            <a:t>......... оны ......... дугаар сарын .......-ний өдрийн .......... тоот тушаалаар батлав.</a:t>
          </a:r>
          <a:endParaRPr lang="en-US" sz="900">
            <a:solidFill>
              <a:srgbClr val="FF0000"/>
            </a:solidFill>
            <a:effectLst/>
            <a:latin typeface="Arial" panose="020B0604020202020204" pitchFamily="34" charset="0"/>
            <a:cs typeface="Arial" panose="020B0604020202020204" pitchFamily="34" charset="0"/>
          </a:endParaRPr>
        </a:p>
        <a:p>
          <a:endParaRPr lang="en-US" sz="90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9</xdr:col>
      <xdr:colOff>0</xdr:colOff>
      <xdr:row>1</xdr:row>
      <xdr:rowOff>0</xdr:rowOff>
    </xdr:from>
    <xdr:to>
      <xdr:col>12</xdr:col>
      <xdr:colOff>361895</xdr:colOff>
      <xdr:row>4</xdr:row>
      <xdr:rowOff>106775</xdr:rowOff>
    </xdr:to>
    <xdr:sp macro="" textlink="">
      <xdr:nvSpPr>
        <xdr:cNvPr id="3" name="TextBox 2">
          <a:extLst>
            <a:ext uri="{FF2B5EF4-FFF2-40B4-BE49-F238E27FC236}">
              <a16:creationId xmlns:a16="http://schemas.microsoft.com/office/drawing/2014/main" id="{3F01621A-5606-4276-A135-9736D835E402}"/>
            </a:ext>
          </a:extLst>
        </xdr:cNvPr>
        <xdr:cNvSpPr txBox="1"/>
      </xdr:nvSpPr>
      <xdr:spPr>
        <a:xfrm>
          <a:off x="3990975" y="152400"/>
          <a:ext cx="2495495" cy="56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mn-MN" sz="700">
              <a:solidFill>
                <a:srgbClr val="FF0000"/>
              </a:solidFill>
              <a:latin typeface="Arial" pitchFamily="34" charset="0"/>
              <a:cs typeface="Arial" pitchFamily="34" charset="0"/>
            </a:rPr>
            <a:t>Монгол Улсын “Байгууллагын нууцын тухай” хуулийн 5 дугаар зүйлийн 2, “Статистикийн тухай” хуулийн 22 дугаар зүйлийн 3 дугаар заалтын дагуу мэдээллийн нууцыг чандлан хадгална.</a:t>
          </a:r>
          <a:endParaRPr lang="en-US" sz="700">
            <a:solidFill>
              <a:srgbClr val="FF0000"/>
            </a:solidFill>
            <a:latin typeface="Arial" pitchFamily="34" charset="0"/>
            <a:cs typeface="Arial" pitchFamily="34" charset="0"/>
          </a:endParaRPr>
        </a:p>
      </xdr:txBody>
    </xdr:sp>
    <xdr:clientData/>
  </xdr:twoCellAnchor>
  <xdr:twoCellAnchor>
    <xdr:from>
      <xdr:col>9</xdr:col>
      <xdr:colOff>0</xdr:colOff>
      <xdr:row>11</xdr:row>
      <xdr:rowOff>0</xdr:rowOff>
    </xdr:from>
    <xdr:to>
      <xdr:col>12</xdr:col>
      <xdr:colOff>259612</xdr:colOff>
      <xdr:row>19</xdr:row>
      <xdr:rowOff>138695</xdr:rowOff>
    </xdr:to>
    <xdr:sp macro="" textlink="">
      <xdr:nvSpPr>
        <xdr:cNvPr id="4" name="Rectangle 3">
          <a:extLst>
            <a:ext uri="{FF2B5EF4-FFF2-40B4-BE49-F238E27FC236}">
              <a16:creationId xmlns:a16="http://schemas.microsoft.com/office/drawing/2014/main" id="{A18F3EE5-7C6A-4FCD-A80A-AA4754744B4C}"/>
            </a:ext>
          </a:extLst>
        </xdr:cNvPr>
        <xdr:cNvSpPr/>
      </xdr:nvSpPr>
      <xdr:spPr>
        <a:xfrm>
          <a:off x="3990975" y="2181225"/>
          <a:ext cx="2393212" cy="1776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100"/>
            </a:lnSpc>
          </a:pPr>
          <a:r>
            <a:rPr lang="mn-MN" sz="1000">
              <a:solidFill>
                <a:sysClr val="windowText" lastClr="000000"/>
              </a:solidFill>
              <a:latin typeface="Arial" panose="020B0604020202020204" pitchFamily="34" charset="0"/>
              <a:cs typeface="Arial" panose="020B0604020202020204" pitchFamily="34" charset="0"/>
            </a:rPr>
            <a:t>Аж ахуйн нэгж, байгууллага</a:t>
          </a:r>
          <a:r>
            <a:rPr lang="mn-MN" sz="1000" baseline="0">
              <a:solidFill>
                <a:sysClr val="windowText" lastClr="000000"/>
              </a:solidFill>
              <a:latin typeface="Arial" panose="020B0604020202020204" pitchFamily="34" charset="0"/>
              <a:cs typeface="Arial" panose="020B0604020202020204" pitchFamily="34" charset="0"/>
            </a:rPr>
            <a:t> нь жилийн мэдээг 02 дугаар сарын 20-ны өдрийн дотор, хагас жилийн мэдээг 08 дугаар сарын 01-ний өдрийн дотор</a:t>
          </a:r>
          <a:r>
            <a:rPr lang="mn-MN" sz="1000">
              <a:solidFill>
                <a:sysClr val="windowText" lastClr="000000"/>
              </a:solidFill>
              <a:latin typeface="Arial" panose="020B0604020202020204" pitchFamily="34" charset="0"/>
              <a:cs typeface="Arial" panose="020B0604020202020204" pitchFamily="34" charset="0"/>
            </a:rPr>
            <a:t> ХХЗХ-ны цахим хаяганд шивж</a:t>
          </a:r>
          <a:r>
            <a:rPr lang="mn-MN" sz="1000" baseline="0">
              <a:solidFill>
                <a:sysClr val="windowText" lastClr="000000"/>
              </a:solidFill>
              <a:latin typeface="Arial" panose="020B0604020202020204" pitchFamily="34" charset="0"/>
              <a:cs typeface="Arial" panose="020B0604020202020204" pitchFamily="34" charset="0"/>
            </a:rPr>
            <a:t> дамжуулна</a:t>
          </a:r>
          <a:r>
            <a:rPr lang="mn-MN" sz="1000" baseline="0">
              <a:solidFill>
                <a:srgbClr val="00B050"/>
              </a:solidFill>
              <a:latin typeface="Arial" panose="020B0604020202020204" pitchFamily="34" charset="0"/>
              <a:cs typeface="Arial" panose="020B0604020202020204" pitchFamily="34" charset="0"/>
            </a:rPr>
            <a:t>. </a:t>
          </a:r>
          <a:endParaRPr lang="mn-MN" sz="1000">
            <a:solidFill>
              <a:srgbClr val="00B050"/>
            </a:solidFill>
            <a:latin typeface="Arial" panose="020B0604020202020204" pitchFamily="34" charset="0"/>
            <a:cs typeface="Arial" panose="020B0604020202020204" pitchFamily="34" charset="0"/>
          </a:endParaRPr>
        </a:p>
        <a:p>
          <a:pPr algn="just">
            <a:lnSpc>
              <a:spcPts val="1100"/>
            </a:lnSpc>
          </a:pPr>
          <a:endParaRPr lang="mn-MN" sz="1000">
            <a:solidFill>
              <a:srgbClr val="00B05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9</xdr:row>
      <xdr:rowOff>114300</xdr:rowOff>
    </xdr:from>
    <xdr:to>
      <xdr:col>14</xdr:col>
      <xdr:colOff>9525</xdr:colOff>
      <xdr:row>16</xdr:row>
      <xdr:rowOff>19050</xdr:rowOff>
    </xdr:to>
    <xdr:sp macro="" textlink="">
      <xdr:nvSpPr>
        <xdr:cNvPr id="5" name="Rectangle 5">
          <a:extLst>
            <a:ext uri="{FF2B5EF4-FFF2-40B4-BE49-F238E27FC236}">
              <a16:creationId xmlns:a16="http://schemas.microsoft.com/office/drawing/2014/main" id="{9CFA9A3D-2B1A-4F95-BD64-3D009463D154}"/>
            </a:ext>
            <a:ext uri="{147F2762-F138-4A5C-976F-8EAC2B608ADB}">
              <a16:predDERef xmlns:a16="http://schemas.microsoft.com/office/drawing/2014/main" pred="{38844933-CFBF-40FE-AC36-32353020649D}"/>
            </a:ext>
          </a:extLst>
        </xdr:cNvPr>
        <xdr:cNvSpPr/>
      </xdr:nvSpPr>
      <xdr:spPr>
        <a:xfrm>
          <a:off x="6810375" y="1962150"/>
          <a:ext cx="2752725" cy="1323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100"/>
            </a:lnSpc>
          </a:pPr>
          <a:r>
            <a:rPr lang="mn-MN" sz="1000">
              <a:solidFill>
                <a:sysClr val="windowText" lastClr="000000"/>
              </a:solidFill>
              <a:latin typeface="Arial" panose="020B0604020202020204" pitchFamily="34" charset="0"/>
              <a:cs typeface="Arial" panose="020B0604020202020204" pitchFamily="34" charset="0"/>
            </a:rPr>
            <a:t>Тусгай зөвшөөрөл</a:t>
          </a:r>
          <a:r>
            <a:rPr lang="mn-MN" sz="1000" baseline="0">
              <a:solidFill>
                <a:sysClr val="windowText" lastClr="000000"/>
              </a:solidFill>
              <a:latin typeface="Arial" panose="020B0604020202020204" pitchFamily="34" charset="0"/>
              <a:cs typeface="Arial" panose="020B0604020202020204" pitchFamily="34" charset="0"/>
            </a:rPr>
            <a:t> эзэмшигч а</a:t>
          </a:r>
          <a:r>
            <a:rPr lang="mn-MN" sz="1000">
              <a:solidFill>
                <a:sysClr val="windowText" lastClr="000000"/>
              </a:solidFill>
              <a:latin typeface="Arial" panose="020B0604020202020204" pitchFamily="34" charset="0"/>
              <a:cs typeface="Arial" panose="020B0604020202020204" pitchFamily="34" charset="0"/>
            </a:rPr>
            <a:t>ж ахуйн нэгж, байгууллага</a:t>
          </a:r>
          <a:r>
            <a:rPr lang="mn-MN" sz="1000" baseline="0">
              <a:solidFill>
                <a:sysClr val="windowText" lastClr="000000"/>
              </a:solidFill>
              <a:latin typeface="Arial" panose="020B0604020202020204" pitchFamily="34" charset="0"/>
              <a:cs typeface="Arial" panose="020B0604020202020204" pitchFamily="34" charset="0"/>
            </a:rPr>
            <a:t> нь жилийн мэдээг 02 дугаар сарын 20-ны өдрийн дотор, хагас жилийн мэдээг 08 дугаар сарын 01-ний өдрийн дотор</a:t>
          </a:r>
          <a:r>
            <a:rPr lang="mn-MN" sz="1000">
              <a:solidFill>
                <a:sysClr val="windowText" lastClr="000000"/>
              </a:solidFill>
              <a:latin typeface="Arial" panose="020B0604020202020204" pitchFamily="34" charset="0"/>
              <a:cs typeface="Arial" panose="020B0604020202020204" pitchFamily="34" charset="0"/>
            </a:rPr>
            <a:t> ХХЗХ-ны цахим программд шивж</a:t>
          </a:r>
          <a:r>
            <a:rPr lang="mn-MN" sz="1000" baseline="0">
              <a:solidFill>
                <a:sysClr val="windowText" lastClr="000000"/>
              </a:solidFill>
              <a:latin typeface="Arial" panose="020B0604020202020204" pitchFamily="34" charset="0"/>
              <a:cs typeface="Arial" panose="020B0604020202020204" pitchFamily="34" charset="0"/>
            </a:rPr>
            <a:t> дамжуулна</a:t>
          </a:r>
          <a:r>
            <a:rPr lang="mn-MN" sz="1000" baseline="0">
              <a:solidFill>
                <a:srgbClr val="00B050"/>
              </a:solidFill>
              <a:latin typeface="Arial" panose="020B0604020202020204" pitchFamily="34" charset="0"/>
              <a:cs typeface="Arial" panose="020B0604020202020204" pitchFamily="34" charset="0"/>
            </a:rPr>
            <a:t>. </a:t>
          </a:r>
          <a:endParaRPr lang="mn-MN" sz="1000">
            <a:solidFill>
              <a:srgbClr val="00B050"/>
            </a:solidFill>
            <a:latin typeface="Arial" panose="020B0604020202020204" pitchFamily="34" charset="0"/>
            <a:cs typeface="Arial" panose="020B0604020202020204" pitchFamily="34" charset="0"/>
          </a:endParaRPr>
        </a:p>
      </xdr:txBody>
    </xdr:sp>
    <xdr:clientData/>
  </xdr:twoCellAnchor>
  <xdr:twoCellAnchor>
    <xdr:from>
      <xdr:col>7</xdr:col>
      <xdr:colOff>381000</xdr:colOff>
      <xdr:row>0</xdr:row>
      <xdr:rowOff>133350</xdr:rowOff>
    </xdr:from>
    <xdr:to>
      <xdr:col>13</xdr:col>
      <xdr:colOff>188595</xdr:colOff>
      <xdr:row>5</xdr:row>
      <xdr:rowOff>114300</xdr:rowOff>
    </xdr:to>
    <xdr:sp macro="" textlink="">
      <xdr:nvSpPr>
        <xdr:cNvPr id="2" name="TextBox 1">
          <a:extLst>
            <a:ext uri="{FF2B5EF4-FFF2-40B4-BE49-F238E27FC236}">
              <a16:creationId xmlns:a16="http://schemas.microsoft.com/office/drawing/2014/main" id="{35278563-19FE-450E-70FC-ED1FB20A581C}"/>
            </a:ext>
          </a:extLst>
        </xdr:cNvPr>
        <xdr:cNvSpPr txBox="1"/>
      </xdr:nvSpPr>
      <xdr:spPr>
        <a:xfrm>
          <a:off x="5143500" y="133350"/>
          <a:ext cx="353187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just">
            <a:lnSpc>
              <a:spcPct val="107000"/>
            </a:lnSpc>
            <a:spcBef>
              <a:spcPts val="0"/>
            </a:spcBef>
            <a:spcAft>
              <a:spcPts val="800"/>
            </a:spcAft>
          </a:pP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Монгол Улсын “Байгууллагын нууцын тухай” хуулийн 5 дугаар зүйлийн 2, “Статистикийн тухай” хуулийн 22 дугаар зүйлийн 3 дугаар заалтын дагуу мэдээллийн нууцыг чандлан хадгална.</a:t>
          </a:r>
          <a:endParaRPr lang="en-US" sz="1100" kern="100">
            <a:effectLst/>
            <a:ea typeface="Calibri" panose="020F0502020204030204" pitchFamily="34" charset="0"/>
            <a:cs typeface="Arial" panose="020B0604020202020204" pitchFamily="34" charset="0"/>
          </a:endParaRPr>
        </a:p>
      </xdr:txBody>
    </xdr:sp>
    <xdr:clientData/>
  </xdr:twoCellAnchor>
  <xdr:twoCellAnchor>
    <xdr:from>
      <xdr:col>0</xdr:col>
      <xdr:colOff>161925</xdr:colOff>
      <xdr:row>0</xdr:row>
      <xdr:rowOff>133350</xdr:rowOff>
    </xdr:from>
    <xdr:to>
      <xdr:col>4</xdr:col>
      <xdr:colOff>209550</xdr:colOff>
      <xdr:row>6</xdr:row>
      <xdr:rowOff>23209</xdr:rowOff>
    </xdr:to>
    <xdr:sp macro="" textlink="">
      <xdr:nvSpPr>
        <xdr:cNvPr id="8" name="TextBox 1">
          <a:extLst>
            <a:ext uri="{FF2B5EF4-FFF2-40B4-BE49-F238E27FC236}">
              <a16:creationId xmlns:a16="http://schemas.microsoft.com/office/drawing/2014/main" id="{C03EC612-A018-4B60-93FC-AECFEC4C3483}"/>
            </a:ext>
          </a:extLst>
        </xdr:cNvPr>
        <xdr:cNvSpPr txBox="1"/>
      </xdr:nvSpPr>
      <xdr:spPr>
        <a:xfrm>
          <a:off x="161925" y="133350"/>
          <a:ext cx="3467100" cy="8042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algn="just">
            <a:lnSpc>
              <a:spcPct val="107000"/>
            </a:lnSpc>
            <a:spcBef>
              <a:spcPts val="0"/>
            </a:spcBef>
            <a:spcAft>
              <a:spcPts val="800"/>
            </a:spcAft>
          </a:pP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Үндэсний статистикийн хорооны даргын 202</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4</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оны А</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/31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дугаар тушаалын 4 дүгээр хавсралтаар зөвшөөрснөөр, Харилцаа холбооны зохицуулах хорооны даргын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2024</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оны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03</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дугаар сарын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29</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-ний өдрийн</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А</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/93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тоот тушаалын Дөрөвдүгээр хавсралтаар батлав.</a:t>
          </a:r>
          <a:endParaRPr lang="en-US" sz="1100" kern="100">
            <a:effectLst/>
            <a:ea typeface="Calibri" panose="020F050202020403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7367-B7FB-4696-AF7E-908150CF45A0}">
  <sheetPr>
    <tabColor rgb="FFFF0000"/>
  </sheetPr>
  <dimension ref="A6:M159"/>
  <sheetViews>
    <sheetView tabSelected="1" workbookViewId="0">
      <selection activeCell="B22" sqref="B22:H22"/>
    </sheetView>
  </sheetViews>
  <sheetFormatPr defaultRowHeight="15"/>
  <cols>
    <col min="1" max="1" width="21.42578125" customWidth="1"/>
    <col min="2" max="2" width="3.28515625" customWidth="1"/>
    <col min="3" max="3" width="3.7109375" customWidth="1"/>
    <col min="4" max="4" width="4.140625" customWidth="1"/>
    <col min="5" max="5" width="3.42578125" customWidth="1"/>
    <col min="6" max="8" width="6.42578125" customWidth="1"/>
    <col min="9" max="9" width="7.140625" customWidth="1"/>
    <col min="12" max="12" width="13.7109375" customWidth="1"/>
  </cols>
  <sheetData>
    <row r="6" spans="1:13" ht="12.75" customHeight="1">
      <c r="A6" s="387" t="s">
        <v>0</v>
      </c>
      <c r="B6" s="387"/>
      <c r="C6" s="387"/>
      <c r="D6" s="387"/>
      <c r="E6" s="387"/>
      <c r="F6" s="387"/>
      <c r="G6" s="387"/>
      <c r="H6" s="387"/>
      <c r="I6" s="387"/>
      <c r="J6" s="387"/>
      <c r="K6" s="387"/>
      <c r="L6" s="387"/>
      <c r="M6" s="387"/>
    </row>
    <row r="8" spans="1:13">
      <c r="A8" s="388" t="s">
        <v>1</v>
      </c>
      <c r="B8" s="388"/>
      <c r="C8" s="388"/>
      <c r="D8" s="388"/>
      <c r="E8" s="388"/>
      <c r="F8" s="41"/>
      <c r="G8" s="41"/>
      <c r="H8" s="41"/>
      <c r="J8" s="42"/>
    </row>
    <row r="9" spans="1:13">
      <c r="A9" s="23" t="s">
        <v>2</v>
      </c>
      <c r="B9" s="23"/>
      <c r="C9" s="23"/>
      <c r="D9" s="23"/>
      <c r="E9" s="23"/>
      <c r="F9" s="23"/>
      <c r="G9" s="23"/>
      <c r="H9" s="23"/>
      <c r="J9" s="42"/>
    </row>
    <row r="10" spans="1:13" ht="36">
      <c r="A10" s="23" t="s">
        <v>3</v>
      </c>
      <c r="B10" s="373"/>
      <c r="C10" s="373"/>
      <c r="D10" s="373"/>
      <c r="E10" s="373"/>
      <c r="F10" s="373"/>
      <c r="G10" s="373"/>
      <c r="H10" s="373"/>
      <c r="J10" s="42"/>
    </row>
    <row r="11" spans="1:13">
      <c r="A11" s="23" t="s">
        <v>4</v>
      </c>
      <c r="B11" s="340" t="s">
        <v>5</v>
      </c>
      <c r="C11" s="340"/>
      <c r="D11" s="340"/>
      <c r="E11" s="340"/>
      <c r="F11" s="340"/>
      <c r="G11" s="340" t="s">
        <v>6</v>
      </c>
      <c r="H11" s="340"/>
    </row>
    <row r="12" spans="1:13">
      <c r="A12" s="23" t="s">
        <v>7</v>
      </c>
      <c r="B12" s="373"/>
      <c r="C12" s="373"/>
      <c r="D12" s="373"/>
      <c r="E12" s="373"/>
      <c r="F12" s="373"/>
      <c r="G12" s="23"/>
      <c r="H12" s="23"/>
    </row>
    <row r="13" spans="1:13">
      <c r="A13" s="23" t="s">
        <v>8</v>
      </c>
      <c r="B13" s="373"/>
      <c r="C13" s="373"/>
      <c r="D13" s="373"/>
      <c r="E13" s="373"/>
      <c r="F13" s="373"/>
      <c r="G13" s="23"/>
      <c r="H13" s="23"/>
    </row>
    <row r="15" spans="1:13">
      <c r="A15" s="43" t="s">
        <v>9</v>
      </c>
      <c r="B15" s="43"/>
      <c r="C15" s="43"/>
    </row>
    <row r="16" spans="1:13" ht="24">
      <c r="A16" s="340" t="s">
        <v>10</v>
      </c>
      <c r="B16" s="340"/>
      <c r="C16" s="340"/>
      <c r="D16" s="340"/>
      <c r="E16" s="340"/>
      <c r="F16" s="340"/>
      <c r="G16" s="340"/>
      <c r="H16" s="340"/>
      <c r="I16" s="22" t="s">
        <v>11</v>
      </c>
      <c r="J16" s="22" t="s">
        <v>12</v>
      </c>
      <c r="K16" s="22" t="s">
        <v>13</v>
      </c>
      <c r="L16" s="22" t="s">
        <v>14</v>
      </c>
      <c r="M16" s="22" t="s">
        <v>15</v>
      </c>
    </row>
    <row r="17" spans="1:13">
      <c r="A17" s="340">
        <v>1</v>
      </c>
      <c r="B17" s="340"/>
      <c r="C17" s="340"/>
      <c r="D17" s="340"/>
      <c r="E17" s="340"/>
      <c r="F17" s="340"/>
      <c r="G17" s="340"/>
      <c r="H17" s="340"/>
      <c r="I17" s="22">
        <v>2</v>
      </c>
      <c r="J17" s="22">
        <v>3</v>
      </c>
      <c r="K17" s="22">
        <v>4</v>
      </c>
      <c r="L17" s="22">
        <v>5</v>
      </c>
      <c r="M17" s="22">
        <v>6</v>
      </c>
    </row>
    <row r="18" spans="1:13">
      <c r="A18" s="347" t="s">
        <v>16</v>
      </c>
      <c r="B18" s="347"/>
      <c r="C18" s="347"/>
      <c r="D18" s="347"/>
      <c r="E18" s="347"/>
      <c r="F18" s="347"/>
      <c r="G18" s="347"/>
      <c r="H18" s="347"/>
      <c r="I18" s="347"/>
      <c r="J18" s="347"/>
      <c r="K18" s="347"/>
      <c r="L18" s="347"/>
      <c r="M18" s="347"/>
    </row>
    <row r="19" spans="1:13">
      <c r="A19" s="350" t="s">
        <v>17</v>
      </c>
      <c r="B19" s="351"/>
      <c r="C19" s="351"/>
      <c r="D19" s="351"/>
      <c r="E19" s="351"/>
      <c r="F19" s="351"/>
      <c r="G19" s="351"/>
      <c r="H19" s="352"/>
      <c r="I19" s="44">
        <v>1</v>
      </c>
      <c r="J19" s="374" t="s">
        <v>18</v>
      </c>
      <c r="K19" s="374" t="s">
        <v>19</v>
      </c>
      <c r="L19" s="11"/>
      <c r="M19" s="11"/>
    </row>
    <row r="20" spans="1:13">
      <c r="A20" s="384" t="s">
        <v>20</v>
      </c>
      <c r="B20" s="377" t="s">
        <v>21</v>
      </c>
      <c r="C20" s="377"/>
      <c r="D20" s="377"/>
      <c r="E20" s="377"/>
      <c r="F20" s="377"/>
      <c r="G20" s="377"/>
      <c r="H20" s="339"/>
      <c r="I20" s="44">
        <v>2</v>
      </c>
      <c r="J20" s="375"/>
      <c r="K20" s="375"/>
      <c r="L20" s="44"/>
      <c r="M20" s="23"/>
    </row>
    <row r="21" spans="1:13">
      <c r="A21" s="385"/>
      <c r="B21" s="377" t="s">
        <v>22</v>
      </c>
      <c r="C21" s="377"/>
      <c r="D21" s="377"/>
      <c r="E21" s="377"/>
      <c r="F21" s="377"/>
      <c r="G21" s="377"/>
      <c r="H21" s="339"/>
      <c r="I21" s="44">
        <v>3</v>
      </c>
      <c r="J21" s="375"/>
      <c r="K21" s="375"/>
      <c r="L21" s="44"/>
      <c r="M21" s="23"/>
    </row>
    <row r="22" spans="1:13">
      <c r="A22" s="386"/>
      <c r="B22" s="377" t="s">
        <v>23</v>
      </c>
      <c r="C22" s="377"/>
      <c r="D22" s="377"/>
      <c r="E22" s="377"/>
      <c r="F22" s="377"/>
      <c r="G22" s="377"/>
      <c r="H22" s="377"/>
      <c r="I22" s="44"/>
      <c r="J22" s="375"/>
      <c r="K22" s="375"/>
      <c r="L22" s="44"/>
      <c r="M22" s="23"/>
    </row>
    <row r="23" spans="1:13">
      <c r="A23" s="389" t="s">
        <v>24</v>
      </c>
      <c r="B23" s="390"/>
      <c r="C23" s="390"/>
      <c r="D23" s="390"/>
      <c r="E23" s="390"/>
      <c r="F23" s="390"/>
      <c r="G23" s="390"/>
      <c r="H23" s="391"/>
      <c r="I23" s="44">
        <v>5</v>
      </c>
      <c r="J23" s="375"/>
      <c r="K23" s="375"/>
      <c r="L23" s="13"/>
      <c r="M23" s="13"/>
    </row>
    <row r="24" spans="1:13">
      <c r="A24" s="341" t="s">
        <v>25</v>
      </c>
      <c r="B24" s="373" t="s">
        <v>26</v>
      </c>
      <c r="C24" s="373"/>
      <c r="D24" s="373"/>
      <c r="E24" s="373"/>
      <c r="F24" s="373"/>
      <c r="G24" s="373"/>
      <c r="H24" s="373"/>
      <c r="I24" s="44">
        <v>6</v>
      </c>
      <c r="J24" s="375"/>
      <c r="K24" s="375"/>
      <c r="L24" s="13"/>
      <c r="M24" s="13"/>
    </row>
    <row r="25" spans="1:13">
      <c r="A25" s="342"/>
      <c r="B25" s="373" t="s">
        <v>27</v>
      </c>
      <c r="C25" s="373"/>
      <c r="D25" s="373"/>
      <c r="E25" s="373"/>
      <c r="F25" s="373"/>
      <c r="G25" s="373"/>
      <c r="H25" s="373"/>
      <c r="I25" s="44">
        <v>7</v>
      </c>
      <c r="J25" s="375"/>
      <c r="K25" s="375"/>
      <c r="L25" s="44"/>
      <c r="M25" s="23"/>
    </row>
    <row r="26" spans="1:13">
      <c r="A26" s="342"/>
      <c r="B26" s="373" t="s">
        <v>28</v>
      </c>
      <c r="C26" s="373"/>
      <c r="D26" s="373"/>
      <c r="E26" s="373"/>
      <c r="F26" s="373"/>
      <c r="G26" s="373"/>
      <c r="H26" s="373"/>
      <c r="I26" s="44">
        <v>8</v>
      </c>
      <c r="J26" s="375"/>
      <c r="K26" s="375"/>
      <c r="L26" s="44"/>
      <c r="M26" s="23"/>
    </row>
    <row r="27" spans="1:13">
      <c r="A27" s="340" t="s">
        <v>29</v>
      </c>
      <c r="B27" s="381" t="s">
        <v>30</v>
      </c>
      <c r="C27" s="382"/>
      <c r="D27" s="382"/>
      <c r="E27" s="382"/>
      <c r="F27" s="382"/>
      <c r="G27" s="382"/>
      <c r="H27" s="383"/>
      <c r="I27" s="44">
        <v>9</v>
      </c>
      <c r="J27" s="375"/>
      <c r="K27" s="375"/>
      <c r="L27" s="44"/>
      <c r="M27" s="23"/>
    </row>
    <row r="28" spans="1:13">
      <c r="A28" s="340"/>
      <c r="B28" s="381" t="s">
        <v>31</v>
      </c>
      <c r="C28" s="382"/>
      <c r="D28" s="382"/>
      <c r="E28" s="382"/>
      <c r="F28" s="382"/>
      <c r="G28" s="382"/>
      <c r="H28" s="383"/>
      <c r="I28" s="44">
        <v>10</v>
      </c>
      <c r="J28" s="375"/>
      <c r="K28" s="375"/>
      <c r="L28" s="44"/>
      <c r="M28" s="23"/>
    </row>
    <row r="29" spans="1:13">
      <c r="A29" s="340"/>
      <c r="B29" s="373" t="s">
        <v>32</v>
      </c>
      <c r="C29" s="373"/>
      <c r="D29" s="373"/>
      <c r="E29" s="373"/>
      <c r="F29" s="373"/>
      <c r="G29" s="373"/>
      <c r="H29" s="373"/>
      <c r="I29" s="44">
        <v>11</v>
      </c>
      <c r="J29" s="375"/>
      <c r="K29" s="375"/>
      <c r="L29" s="44"/>
      <c r="M29" s="23"/>
    </row>
    <row r="30" spans="1:13">
      <c r="A30" s="340"/>
      <c r="B30" s="381" t="s">
        <v>33</v>
      </c>
      <c r="C30" s="382"/>
      <c r="D30" s="382"/>
      <c r="E30" s="382"/>
      <c r="F30" s="382"/>
      <c r="G30" s="382"/>
      <c r="H30" s="383"/>
      <c r="I30" s="44">
        <v>12</v>
      </c>
      <c r="J30" s="375"/>
      <c r="K30" s="375"/>
      <c r="L30" s="44"/>
      <c r="M30" s="23"/>
    </row>
    <row r="31" spans="1:13">
      <c r="A31" s="364" t="s">
        <v>34</v>
      </c>
      <c r="B31" s="365"/>
      <c r="C31" s="365"/>
      <c r="D31" s="365"/>
      <c r="E31" s="365"/>
      <c r="F31" s="365"/>
      <c r="G31" s="365"/>
      <c r="H31" s="366"/>
      <c r="I31" s="44">
        <v>13</v>
      </c>
      <c r="J31" s="375"/>
      <c r="K31" s="375"/>
      <c r="L31" s="45"/>
      <c r="M31" s="45"/>
    </row>
    <row r="32" spans="1:13">
      <c r="A32" s="378" t="s">
        <v>35</v>
      </c>
      <c r="B32" s="339" t="s">
        <v>36</v>
      </c>
      <c r="C32" s="339"/>
      <c r="D32" s="339"/>
      <c r="E32" s="339"/>
      <c r="F32" s="339"/>
      <c r="G32" s="339"/>
      <c r="H32" s="339"/>
      <c r="I32" s="44">
        <v>14</v>
      </c>
      <c r="J32" s="375"/>
      <c r="K32" s="375"/>
      <c r="L32" s="45"/>
      <c r="M32" s="45"/>
    </row>
    <row r="33" spans="1:13">
      <c r="A33" s="379"/>
      <c r="B33" s="373" t="s">
        <v>37</v>
      </c>
      <c r="C33" s="373"/>
      <c r="D33" s="373"/>
      <c r="E33" s="373"/>
      <c r="F33" s="373"/>
      <c r="G33" s="373"/>
      <c r="H33" s="373"/>
      <c r="I33" s="44">
        <v>15</v>
      </c>
      <c r="J33" s="375"/>
      <c r="K33" s="375"/>
      <c r="L33" s="44"/>
      <c r="M33" s="23"/>
    </row>
    <row r="34" spans="1:13">
      <c r="A34" s="379"/>
      <c r="B34" s="373" t="s">
        <v>38</v>
      </c>
      <c r="C34" s="373"/>
      <c r="D34" s="373"/>
      <c r="E34" s="373"/>
      <c r="F34" s="373"/>
      <c r="G34" s="373"/>
      <c r="H34" s="373"/>
      <c r="I34" s="44">
        <v>16</v>
      </c>
      <c r="J34" s="375"/>
      <c r="K34" s="375"/>
      <c r="L34" s="44"/>
      <c r="M34" s="23"/>
    </row>
    <row r="35" spans="1:13">
      <c r="A35" s="379"/>
      <c r="B35" s="373" t="s">
        <v>39</v>
      </c>
      <c r="C35" s="373"/>
      <c r="D35" s="373"/>
      <c r="E35" s="373"/>
      <c r="F35" s="373"/>
      <c r="G35" s="373"/>
      <c r="H35" s="373"/>
      <c r="I35" s="44">
        <v>17</v>
      </c>
      <c r="J35" s="375"/>
      <c r="K35" s="375"/>
      <c r="L35" s="44"/>
      <c r="M35" s="23"/>
    </row>
    <row r="36" spans="1:13">
      <c r="A36" s="380"/>
      <c r="B36" s="381" t="s">
        <v>40</v>
      </c>
      <c r="C36" s="382"/>
      <c r="D36" s="382"/>
      <c r="E36" s="382"/>
      <c r="F36" s="382"/>
      <c r="G36" s="382"/>
      <c r="H36" s="383"/>
      <c r="I36" s="44">
        <v>18</v>
      </c>
      <c r="J36" s="375"/>
      <c r="K36" s="375"/>
      <c r="L36" s="44"/>
      <c r="M36" s="23"/>
    </row>
    <row r="37" spans="1:13">
      <c r="A37" s="340" t="s">
        <v>41</v>
      </c>
      <c r="B37" s="344" t="s">
        <v>42</v>
      </c>
      <c r="C37" s="345"/>
      <c r="D37" s="345"/>
      <c r="E37" s="345"/>
      <c r="F37" s="345"/>
      <c r="G37" s="345"/>
      <c r="H37" s="346"/>
      <c r="I37" s="44">
        <v>19</v>
      </c>
      <c r="J37" s="375"/>
      <c r="K37" s="375"/>
      <c r="L37" s="45"/>
      <c r="M37" s="45"/>
    </row>
    <row r="38" spans="1:13">
      <c r="A38" s="340"/>
      <c r="B38" s="344" t="s">
        <v>43</v>
      </c>
      <c r="C38" s="345"/>
      <c r="D38" s="345"/>
      <c r="E38" s="345"/>
      <c r="F38" s="345"/>
      <c r="G38" s="345"/>
      <c r="H38" s="346"/>
      <c r="I38" s="44">
        <v>20</v>
      </c>
      <c r="J38" s="375"/>
      <c r="K38" s="375"/>
      <c r="L38" s="45"/>
      <c r="M38" s="45"/>
    </row>
    <row r="39" spans="1:13">
      <c r="A39" s="340"/>
      <c r="B39" s="344" t="s">
        <v>44</v>
      </c>
      <c r="C39" s="345"/>
      <c r="D39" s="345"/>
      <c r="E39" s="345"/>
      <c r="F39" s="345"/>
      <c r="G39" s="345"/>
      <c r="H39" s="346"/>
      <c r="I39" s="44">
        <v>21</v>
      </c>
      <c r="J39" s="375"/>
      <c r="K39" s="375"/>
      <c r="L39" s="45"/>
      <c r="M39" s="45"/>
    </row>
    <row r="40" spans="1:13">
      <c r="A40" s="340"/>
      <c r="B40" s="344" t="s">
        <v>45</v>
      </c>
      <c r="C40" s="345"/>
      <c r="D40" s="345"/>
      <c r="E40" s="345"/>
      <c r="F40" s="345"/>
      <c r="G40" s="345"/>
      <c r="H40" s="346"/>
      <c r="I40" s="44">
        <v>22</v>
      </c>
      <c r="J40" s="375"/>
      <c r="K40" s="375"/>
      <c r="L40" s="45"/>
      <c r="M40" s="45"/>
    </row>
    <row r="41" spans="1:13">
      <c r="A41" s="340"/>
      <c r="B41" s="344" t="s">
        <v>46</v>
      </c>
      <c r="C41" s="345"/>
      <c r="D41" s="345"/>
      <c r="E41" s="345"/>
      <c r="F41" s="345"/>
      <c r="G41" s="345"/>
      <c r="H41" s="346"/>
      <c r="I41" s="44">
        <v>23</v>
      </c>
      <c r="J41" s="375"/>
      <c r="K41" s="375"/>
      <c r="L41" s="45"/>
      <c r="M41" s="45"/>
    </row>
    <row r="42" spans="1:13">
      <c r="A42" s="340" t="s">
        <v>47</v>
      </c>
      <c r="B42" s="367" t="s">
        <v>48</v>
      </c>
      <c r="C42" s="368"/>
      <c r="D42" s="368"/>
      <c r="E42" s="368"/>
      <c r="F42" s="368"/>
      <c r="G42" s="368"/>
      <c r="H42" s="369"/>
      <c r="I42" s="44">
        <v>24</v>
      </c>
      <c r="J42" s="375"/>
      <c r="K42" s="375"/>
      <c r="L42" s="44"/>
      <c r="M42" s="23"/>
    </row>
    <row r="43" spans="1:13">
      <c r="A43" s="340"/>
      <c r="B43" s="367" t="s">
        <v>49</v>
      </c>
      <c r="C43" s="368"/>
      <c r="D43" s="368"/>
      <c r="E43" s="368"/>
      <c r="F43" s="368"/>
      <c r="G43" s="368"/>
      <c r="H43" s="369"/>
      <c r="I43" s="44">
        <v>25</v>
      </c>
      <c r="J43" s="375"/>
      <c r="K43" s="375"/>
      <c r="L43" s="44"/>
      <c r="M43" s="23"/>
    </row>
    <row r="44" spans="1:13">
      <c r="A44" s="340"/>
      <c r="B44" s="367" t="s">
        <v>50</v>
      </c>
      <c r="C44" s="368"/>
      <c r="D44" s="368"/>
      <c r="E44" s="368"/>
      <c r="F44" s="368"/>
      <c r="G44" s="368"/>
      <c r="H44" s="369"/>
      <c r="I44" s="44">
        <v>26</v>
      </c>
      <c r="J44" s="375"/>
      <c r="K44" s="375"/>
      <c r="L44" s="44"/>
      <c r="M44" s="23"/>
    </row>
    <row r="45" spans="1:13">
      <c r="A45" s="340"/>
      <c r="B45" s="367" t="s">
        <v>51</v>
      </c>
      <c r="C45" s="368"/>
      <c r="D45" s="368"/>
      <c r="E45" s="368"/>
      <c r="F45" s="368"/>
      <c r="G45" s="368"/>
      <c r="H45" s="369"/>
      <c r="I45" s="44">
        <v>27</v>
      </c>
      <c r="J45" s="375"/>
      <c r="K45" s="375"/>
      <c r="L45" s="44"/>
      <c r="M45" s="23"/>
    </row>
    <row r="46" spans="1:13">
      <c r="A46" s="340"/>
      <c r="B46" s="367" t="s">
        <v>52</v>
      </c>
      <c r="C46" s="368"/>
      <c r="D46" s="368"/>
      <c r="E46" s="368"/>
      <c r="F46" s="368"/>
      <c r="G46" s="368"/>
      <c r="H46" s="369"/>
      <c r="I46" s="44">
        <v>28</v>
      </c>
      <c r="J46" s="375"/>
      <c r="K46" s="375"/>
      <c r="L46" s="45"/>
      <c r="M46" s="46"/>
    </row>
    <row r="47" spans="1:13">
      <c r="A47" s="340"/>
      <c r="B47" s="370" t="s">
        <v>53</v>
      </c>
      <c r="C47" s="371"/>
      <c r="D47" s="371"/>
      <c r="E47" s="371"/>
      <c r="F47" s="371"/>
      <c r="G47" s="371"/>
      <c r="H47" s="372"/>
      <c r="I47" s="44">
        <v>29</v>
      </c>
      <c r="J47" s="375"/>
      <c r="K47" s="375"/>
      <c r="L47" s="22"/>
      <c r="M47" s="22"/>
    </row>
    <row r="48" spans="1:13">
      <c r="A48" s="340"/>
      <c r="B48" s="47" t="s">
        <v>54</v>
      </c>
      <c r="C48" s="47"/>
      <c r="D48" s="47"/>
      <c r="E48" s="47"/>
      <c r="F48" s="47"/>
      <c r="G48" s="47"/>
      <c r="H48" s="47"/>
      <c r="I48" s="44">
        <v>30</v>
      </c>
      <c r="J48" s="375"/>
      <c r="K48" s="375"/>
      <c r="L48" s="45"/>
      <c r="M48" s="45"/>
    </row>
    <row r="49" spans="1:13">
      <c r="A49" s="340"/>
      <c r="B49" s="344" t="s">
        <v>55</v>
      </c>
      <c r="C49" s="345"/>
      <c r="D49" s="345"/>
      <c r="E49" s="345"/>
      <c r="F49" s="345"/>
      <c r="G49" s="345"/>
      <c r="H49" s="346"/>
      <c r="I49" s="44">
        <v>31</v>
      </c>
      <c r="J49" s="376"/>
      <c r="K49" s="376"/>
      <c r="L49" s="48"/>
      <c r="M49" s="23"/>
    </row>
    <row r="50" spans="1:13">
      <c r="A50" s="347" t="s">
        <v>56</v>
      </c>
      <c r="B50" s="347"/>
      <c r="C50" s="347"/>
      <c r="D50" s="347"/>
      <c r="E50" s="347"/>
      <c r="F50" s="347"/>
      <c r="G50" s="347"/>
      <c r="H50" s="347"/>
      <c r="I50" s="347"/>
      <c r="J50" s="347"/>
      <c r="K50" s="347"/>
      <c r="L50" s="347"/>
      <c r="M50" s="347"/>
    </row>
    <row r="51" spans="1:13">
      <c r="A51" s="353" t="s">
        <v>57</v>
      </c>
      <c r="B51" s="354"/>
      <c r="C51" s="354"/>
      <c r="D51" s="354"/>
      <c r="E51" s="354"/>
      <c r="F51" s="354"/>
      <c r="G51" s="354"/>
      <c r="H51" s="355"/>
      <c r="I51" s="48">
        <f>I49+1</f>
        <v>32</v>
      </c>
      <c r="J51" s="348" t="s">
        <v>58</v>
      </c>
      <c r="K51" s="348" t="s">
        <v>59</v>
      </c>
      <c r="L51" s="49"/>
      <c r="M51" s="49"/>
    </row>
    <row r="52" spans="1:13">
      <c r="A52" s="357" t="s">
        <v>60</v>
      </c>
      <c r="B52" s="358" t="s">
        <v>61</v>
      </c>
      <c r="C52" s="358"/>
      <c r="D52" s="358"/>
      <c r="E52" s="358"/>
      <c r="F52" s="358"/>
      <c r="G52" s="358"/>
      <c r="H52" s="359"/>
      <c r="I52" s="48">
        <f>I51+1</f>
        <v>33</v>
      </c>
      <c r="J52" s="349"/>
      <c r="K52" s="349"/>
      <c r="L52" s="45"/>
      <c r="M52" s="45"/>
    </row>
    <row r="53" spans="1:13">
      <c r="A53" s="357"/>
      <c r="B53" s="358" t="s">
        <v>62</v>
      </c>
      <c r="C53" s="358"/>
      <c r="D53" s="358"/>
      <c r="E53" s="358"/>
      <c r="F53" s="358"/>
      <c r="G53" s="358"/>
      <c r="H53" s="360"/>
      <c r="I53" s="48">
        <f t="shared" ref="I53:I83" si="0">I52+1</f>
        <v>34</v>
      </c>
      <c r="J53" s="349"/>
      <c r="K53" s="349"/>
      <c r="L53" s="45"/>
      <c r="M53" s="45"/>
    </row>
    <row r="54" spans="1:13">
      <c r="A54" s="358"/>
      <c r="B54" s="358" t="s">
        <v>63</v>
      </c>
      <c r="C54" s="358"/>
      <c r="D54" s="358"/>
      <c r="E54" s="358"/>
      <c r="F54" s="358"/>
      <c r="G54" s="358"/>
      <c r="H54" s="358"/>
      <c r="I54" s="48">
        <f t="shared" ref="I54" si="1">I52+1</f>
        <v>34</v>
      </c>
      <c r="J54" s="349"/>
      <c r="K54" s="349"/>
      <c r="L54" s="45"/>
      <c r="M54" s="45"/>
    </row>
    <row r="55" spans="1:13">
      <c r="A55" s="357"/>
      <c r="B55" s="358" t="s">
        <v>64</v>
      </c>
      <c r="C55" s="358"/>
      <c r="D55" s="358"/>
      <c r="E55" s="358"/>
      <c r="F55" s="358"/>
      <c r="G55" s="358"/>
      <c r="H55" s="358"/>
      <c r="I55" s="48">
        <f t="shared" ref="I55" si="2">I54+1</f>
        <v>35</v>
      </c>
      <c r="J55" s="349"/>
      <c r="K55" s="349"/>
      <c r="L55" s="45"/>
      <c r="M55" s="45"/>
    </row>
    <row r="56" spans="1:13">
      <c r="A56" s="357"/>
      <c r="B56" s="359" t="s">
        <v>65</v>
      </c>
      <c r="C56" s="359"/>
      <c r="D56" s="359"/>
      <c r="E56" s="359"/>
      <c r="F56" s="359"/>
      <c r="G56" s="359"/>
      <c r="H56" s="358"/>
      <c r="I56" s="48">
        <f t="shared" si="0"/>
        <v>36</v>
      </c>
      <c r="J56" s="349"/>
      <c r="K56" s="349"/>
      <c r="L56" s="45"/>
      <c r="M56" s="45"/>
    </row>
    <row r="57" spans="1:13">
      <c r="A57" s="357"/>
      <c r="B57" s="360" t="s">
        <v>66</v>
      </c>
      <c r="C57" s="360"/>
      <c r="D57" s="360"/>
      <c r="E57" s="360"/>
      <c r="F57" s="360"/>
      <c r="G57" s="360"/>
      <c r="H57" s="358"/>
      <c r="I57" s="48">
        <f t="shared" ref="I57" si="3">I55+1</f>
        <v>36</v>
      </c>
      <c r="J57" s="349"/>
      <c r="K57" s="349"/>
      <c r="L57" s="45"/>
      <c r="M57" s="45"/>
    </row>
    <row r="58" spans="1:13">
      <c r="A58" s="357"/>
      <c r="B58" s="358" t="s">
        <v>67</v>
      </c>
      <c r="C58" s="358"/>
      <c r="D58" s="358"/>
      <c r="E58" s="358"/>
      <c r="F58" s="358"/>
      <c r="G58" s="358"/>
      <c r="H58" s="358"/>
      <c r="I58" s="48">
        <f t="shared" ref="I58" si="4">I57+1</f>
        <v>37</v>
      </c>
      <c r="J58" s="349"/>
      <c r="K58" s="349"/>
      <c r="L58" s="45"/>
      <c r="M58" s="45"/>
    </row>
    <row r="59" spans="1:13">
      <c r="A59" s="358"/>
      <c r="B59" s="358" t="s">
        <v>64</v>
      </c>
      <c r="C59" s="358"/>
      <c r="D59" s="358"/>
      <c r="E59" s="358"/>
      <c r="F59" s="358"/>
      <c r="G59" s="358"/>
      <c r="H59" s="358"/>
      <c r="I59" s="48">
        <f t="shared" si="0"/>
        <v>38</v>
      </c>
      <c r="J59" s="349"/>
      <c r="K59" s="349"/>
      <c r="L59" s="45"/>
      <c r="M59" s="45"/>
    </row>
    <row r="60" spans="1:13">
      <c r="A60" s="348" t="s">
        <v>68</v>
      </c>
      <c r="B60" s="361" t="s">
        <v>69</v>
      </c>
      <c r="C60" s="362"/>
      <c r="D60" s="362"/>
      <c r="E60" s="362"/>
      <c r="F60" s="362"/>
      <c r="G60" s="362"/>
      <c r="H60" s="363"/>
      <c r="I60" s="48">
        <f t="shared" ref="I60" si="5">I58+1</f>
        <v>38</v>
      </c>
      <c r="J60" s="349"/>
      <c r="K60" s="349"/>
      <c r="L60" s="48"/>
      <c r="M60" s="48"/>
    </row>
    <row r="61" spans="1:13">
      <c r="A61" s="356"/>
      <c r="B61" s="361" t="s">
        <v>70</v>
      </c>
      <c r="C61" s="362"/>
      <c r="D61" s="362"/>
      <c r="E61" s="362"/>
      <c r="F61" s="362"/>
      <c r="G61" s="362"/>
      <c r="H61" s="363"/>
      <c r="I61" s="48">
        <f t="shared" ref="I61" si="6">I60+1</f>
        <v>39</v>
      </c>
      <c r="J61" s="349"/>
      <c r="K61" s="349"/>
      <c r="L61" s="48"/>
      <c r="M61" s="48"/>
    </row>
    <row r="62" spans="1:13">
      <c r="A62" s="348" t="s">
        <v>71</v>
      </c>
      <c r="B62" s="361" t="s">
        <v>72</v>
      </c>
      <c r="C62" s="362"/>
      <c r="D62" s="362"/>
      <c r="E62" s="362"/>
      <c r="F62" s="362"/>
      <c r="G62" s="362"/>
      <c r="H62" s="363"/>
      <c r="I62" s="48">
        <f t="shared" si="0"/>
        <v>40</v>
      </c>
      <c r="J62" s="349"/>
      <c r="K62" s="349"/>
      <c r="L62" s="48"/>
      <c r="M62" s="48"/>
    </row>
    <row r="63" spans="1:13">
      <c r="A63" s="349"/>
      <c r="B63" s="361" t="s">
        <v>73</v>
      </c>
      <c r="C63" s="362"/>
      <c r="D63" s="362"/>
      <c r="E63" s="362"/>
      <c r="F63" s="362"/>
      <c r="G63" s="362"/>
      <c r="H63" s="363"/>
      <c r="I63" s="48">
        <f t="shared" ref="I63" si="7">I61+1</f>
        <v>40</v>
      </c>
      <c r="J63" s="349"/>
      <c r="K63" s="349"/>
      <c r="L63" s="48"/>
      <c r="M63" s="48"/>
    </row>
    <row r="64" spans="1:13">
      <c r="A64" s="349"/>
      <c r="B64" s="361" t="s">
        <v>74</v>
      </c>
      <c r="C64" s="362"/>
      <c r="D64" s="362"/>
      <c r="E64" s="362"/>
      <c r="F64" s="362"/>
      <c r="G64" s="362"/>
      <c r="H64" s="363"/>
      <c r="I64" s="48">
        <f t="shared" ref="I64" si="8">I63+1</f>
        <v>41</v>
      </c>
      <c r="J64" s="349"/>
      <c r="K64" s="349"/>
      <c r="L64" s="48"/>
      <c r="M64" s="48"/>
    </row>
    <row r="65" spans="1:13">
      <c r="A65" s="349"/>
      <c r="B65" s="361" t="s">
        <v>75</v>
      </c>
      <c r="C65" s="362"/>
      <c r="D65" s="362"/>
      <c r="E65" s="362"/>
      <c r="F65" s="362"/>
      <c r="G65" s="362"/>
      <c r="H65" s="363"/>
      <c r="I65" s="48">
        <f t="shared" si="0"/>
        <v>42</v>
      </c>
      <c r="J65" s="349"/>
      <c r="K65" s="349"/>
      <c r="L65" s="48"/>
      <c r="M65" s="48"/>
    </row>
    <row r="66" spans="1:13">
      <c r="A66" s="349"/>
      <c r="B66" s="361" t="s">
        <v>76</v>
      </c>
      <c r="C66" s="362"/>
      <c r="D66" s="362"/>
      <c r="E66" s="362"/>
      <c r="F66" s="362"/>
      <c r="G66" s="362"/>
      <c r="H66" s="363"/>
      <c r="I66" s="48">
        <f t="shared" ref="I66" si="9">I64+1</f>
        <v>42</v>
      </c>
      <c r="J66" s="349"/>
      <c r="K66" s="349"/>
      <c r="L66" s="48"/>
      <c r="M66" s="48"/>
    </row>
    <row r="67" spans="1:13">
      <c r="A67" s="349"/>
      <c r="B67" s="350" t="s">
        <v>77</v>
      </c>
      <c r="C67" s="351"/>
      <c r="D67" s="351"/>
      <c r="E67" s="351"/>
      <c r="F67" s="351"/>
      <c r="G67" s="351"/>
      <c r="H67" s="352"/>
      <c r="I67" s="48">
        <f t="shared" ref="I67" si="10">I66+1</f>
        <v>43</v>
      </c>
      <c r="J67" s="349"/>
      <c r="K67" s="349"/>
      <c r="L67" s="48"/>
      <c r="M67" s="48"/>
    </row>
    <row r="68" spans="1:13">
      <c r="A68" s="356"/>
      <c r="B68" s="350" t="s">
        <v>78</v>
      </c>
      <c r="C68" s="351"/>
      <c r="D68" s="351"/>
      <c r="E68" s="351"/>
      <c r="F68" s="351"/>
      <c r="G68" s="351"/>
      <c r="H68" s="352"/>
      <c r="I68" s="48">
        <f t="shared" si="0"/>
        <v>44</v>
      </c>
      <c r="J68" s="349"/>
      <c r="K68" s="349"/>
      <c r="L68" s="48"/>
      <c r="M68" s="48"/>
    </row>
    <row r="69" spans="1:13">
      <c r="A69" s="348" t="s">
        <v>79</v>
      </c>
      <c r="B69" s="350" t="s">
        <v>80</v>
      </c>
      <c r="C69" s="351"/>
      <c r="D69" s="351"/>
      <c r="E69" s="351"/>
      <c r="F69" s="351"/>
      <c r="G69" s="351"/>
      <c r="H69" s="352"/>
      <c r="I69" s="48">
        <f t="shared" ref="I69" si="11">I67+1</f>
        <v>44</v>
      </c>
      <c r="J69" s="349"/>
      <c r="K69" s="349"/>
      <c r="L69" s="48"/>
      <c r="M69" s="48"/>
    </row>
    <row r="70" spans="1:13">
      <c r="A70" s="349"/>
      <c r="B70" s="350" t="s">
        <v>81</v>
      </c>
      <c r="C70" s="351"/>
      <c r="D70" s="351"/>
      <c r="E70" s="351"/>
      <c r="F70" s="351"/>
      <c r="G70" s="351"/>
      <c r="H70" s="352"/>
      <c r="I70" s="48">
        <f t="shared" ref="I70" si="12">I69+1</f>
        <v>45</v>
      </c>
      <c r="J70" s="349"/>
      <c r="K70" s="349"/>
      <c r="L70" s="48"/>
      <c r="M70" s="48"/>
    </row>
    <row r="71" spans="1:13">
      <c r="A71" s="349"/>
      <c r="B71" s="350" t="s">
        <v>82</v>
      </c>
      <c r="C71" s="351"/>
      <c r="D71" s="351"/>
      <c r="E71" s="351"/>
      <c r="F71" s="351"/>
      <c r="G71" s="351"/>
      <c r="H71" s="352"/>
      <c r="I71" s="48">
        <f t="shared" si="0"/>
        <v>46</v>
      </c>
      <c r="J71" s="349"/>
      <c r="K71" s="349"/>
      <c r="L71" s="48"/>
      <c r="M71" s="48"/>
    </row>
    <row r="72" spans="1:13">
      <c r="A72" s="349"/>
      <c r="B72" s="350" t="s">
        <v>83</v>
      </c>
      <c r="C72" s="351"/>
      <c r="D72" s="351"/>
      <c r="E72" s="351"/>
      <c r="F72" s="351"/>
      <c r="G72" s="351"/>
      <c r="H72" s="352"/>
      <c r="I72" s="48">
        <f t="shared" ref="I72" si="13">I70+1</f>
        <v>46</v>
      </c>
      <c r="J72" s="349"/>
      <c r="K72" s="349"/>
      <c r="L72" s="48"/>
      <c r="M72" s="48"/>
    </row>
    <row r="73" spans="1:13">
      <c r="A73" s="349"/>
      <c r="B73" s="350" t="s">
        <v>84</v>
      </c>
      <c r="C73" s="351"/>
      <c r="D73" s="351"/>
      <c r="E73" s="351"/>
      <c r="F73" s="351"/>
      <c r="G73" s="351"/>
      <c r="H73" s="352"/>
      <c r="I73" s="48">
        <f t="shared" ref="I73" si="14">I72+1</f>
        <v>47</v>
      </c>
      <c r="J73" s="349"/>
      <c r="K73" s="349"/>
      <c r="L73" s="48"/>
      <c r="M73" s="48"/>
    </row>
    <row r="74" spans="1:13">
      <c r="A74" s="349"/>
      <c r="B74" s="350" t="s">
        <v>85</v>
      </c>
      <c r="C74" s="351"/>
      <c r="D74" s="351"/>
      <c r="E74" s="351"/>
      <c r="F74" s="351"/>
      <c r="G74" s="351"/>
      <c r="H74" s="352"/>
      <c r="I74" s="48">
        <f t="shared" si="0"/>
        <v>48</v>
      </c>
      <c r="J74" s="349"/>
      <c r="K74" s="349"/>
      <c r="L74" s="48"/>
      <c r="M74" s="48"/>
    </row>
    <row r="75" spans="1:13">
      <c r="A75" s="349"/>
      <c r="B75" s="350" t="s">
        <v>86</v>
      </c>
      <c r="C75" s="351"/>
      <c r="D75" s="351"/>
      <c r="E75" s="351"/>
      <c r="F75" s="351"/>
      <c r="G75" s="351"/>
      <c r="H75" s="352"/>
      <c r="I75" s="48">
        <f t="shared" ref="I75" si="15">I73+1</f>
        <v>48</v>
      </c>
      <c r="J75" s="349"/>
      <c r="K75" s="349"/>
      <c r="L75" s="48"/>
      <c r="M75" s="48"/>
    </row>
    <row r="76" spans="1:13">
      <c r="A76" s="349"/>
      <c r="B76" s="350" t="s">
        <v>87</v>
      </c>
      <c r="C76" s="351"/>
      <c r="D76" s="351"/>
      <c r="E76" s="351"/>
      <c r="F76" s="351"/>
      <c r="G76" s="351"/>
      <c r="H76" s="352"/>
      <c r="I76" s="48">
        <f t="shared" ref="I76" si="16">I75+1</f>
        <v>49</v>
      </c>
      <c r="J76" s="349"/>
      <c r="K76" s="349"/>
      <c r="L76" s="48"/>
      <c r="M76" s="48"/>
    </row>
    <row r="77" spans="1:13">
      <c r="A77" s="349"/>
      <c r="B77" s="350" t="s">
        <v>88</v>
      </c>
      <c r="C77" s="351"/>
      <c r="D77" s="351"/>
      <c r="E77" s="351"/>
      <c r="F77" s="351"/>
      <c r="G77" s="351"/>
      <c r="H77" s="352"/>
      <c r="I77" s="48">
        <f t="shared" si="0"/>
        <v>50</v>
      </c>
      <c r="J77" s="356"/>
      <c r="K77" s="356"/>
      <c r="L77" s="48"/>
      <c r="M77" s="48"/>
    </row>
    <row r="78" spans="1:13">
      <c r="A78" s="340" t="s">
        <v>89</v>
      </c>
      <c r="B78" s="339" t="s">
        <v>90</v>
      </c>
      <c r="C78" s="339"/>
      <c r="D78" s="339"/>
      <c r="E78" s="339"/>
      <c r="F78" s="339"/>
      <c r="G78" s="339"/>
      <c r="H78" s="339"/>
      <c r="I78" s="48">
        <f t="shared" ref="I78" si="17">I76+1</f>
        <v>50</v>
      </c>
      <c r="J78" s="341" t="s">
        <v>18</v>
      </c>
      <c r="K78" s="340" t="s">
        <v>91</v>
      </c>
      <c r="L78" s="23"/>
      <c r="M78" s="23"/>
    </row>
    <row r="79" spans="1:13">
      <c r="A79" s="340"/>
      <c r="B79" s="344" t="s">
        <v>92</v>
      </c>
      <c r="C79" s="345"/>
      <c r="D79" s="345"/>
      <c r="E79" s="345"/>
      <c r="F79" s="345"/>
      <c r="G79" s="345"/>
      <c r="H79" s="346"/>
      <c r="I79" s="48">
        <f t="shared" ref="I79" si="18">I78+1</f>
        <v>51</v>
      </c>
      <c r="J79" s="342"/>
      <c r="K79" s="340"/>
      <c r="L79" s="23"/>
      <c r="M79" s="23"/>
    </row>
    <row r="80" spans="1:13">
      <c r="A80" s="340"/>
      <c r="B80" s="339" t="s">
        <v>93</v>
      </c>
      <c r="C80" s="339"/>
      <c r="D80" s="339"/>
      <c r="E80" s="339"/>
      <c r="F80" s="339"/>
      <c r="G80" s="339"/>
      <c r="H80" s="339"/>
      <c r="I80" s="48">
        <f t="shared" si="0"/>
        <v>52</v>
      </c>
      <c r="J80" s="342"/>
      <c r="K80" s="340"/>
      <c r="L80" s="23"/>
      <c r="M80" s="23"/>
    </row>
    <row r="81" spans="1:13">
      <c r="A81" s="340"/>
      <c r="B81" s="339" t="s">
        <v>94</v>
      </c>
      <c r="C81" s="339"/>
      <c r="D81" s="339"/>
      <c r="E81" s="339"/>
      <c r="F81" s="339"/>
      <c r="G81" s="339"/>
      <c r="H81" s="339"/>
      <c r="I81" s="48">
        <f t="shared" ref="I81" si="19">I79+1</f>
        <v>52</v>
      </c>
      <c r="J81" s="342"/>
      <c r="K81" s="340"/>
      <c r="L81" s="23"/>
      <c r="M81" s="23"/>
    </row>
    <row r="82" spans="1:13">
      <c r="A82" s="340"/>
      <c r="B82" s="339" t="s">
        <v>95</v>
      </c>
      <c r="C82" s="339"/>
      <c r="D82" s="339"/>
      <c r="E82" s="339"/>
      <c r="F82" s="339"/>
      <c r="G82" s="339"/>
      <c r="H82" s="339"/>
      <c r="I82" s="48">
        <f t="shared" ref="I82" si="20">I81+1</f>
        <v>53</v>
      </c>
      <c r="J82" s="342"/>
      <c r="K82" s="340"/>
      <c r="L82" s="23"/>
      <c r="M82" s="23"/>
    </row>
    <row r="83" spans="1:13">
      <c r="A83" s="340"/>
      <c r="B83" s="339" t="s">
        <v>87</v>
      </c>
      <c r="C83" s="339"/>
      <c r="D83" s="339"/>
      <c r="E83" s="339"/>
      <c r="F83" s="339"/>
      <c r="G83" s="339"/>
      <c r="H83" s="339"/>
      <c r="I83" s="48">
        <f t="shared" si="0"/>
        <v>54</v>
      </c>
      <c r="J83" s="343"/>
      <c r="K83" s="340"/>
      <c r="L83" s="23"/>
      <c r="M83" s="23"/>
    </row>
    <row r="84" spans="1:13">
      <c r="A84" s="347" t="s">
        <v>96</v>
      </c>
      <c r="B84" s="347"/>
      <c r="C84" s="347"/>
      <c r="D84" s="347"/>
      <c r="E84" s="347"/>
      <c r="F84" s="347"/>
      <c r="G84" s="347"/>
      <c r="H84" s="347"/>
      <c r="I84" s="347"/>
      <c r="J84" s="347"/>
      <c r="K84" s="347"/>
      <c r="L84" s="347"/>
      <c r="M84" s="347"/>
    </row>
    <row r="85" spans="1:13">
      <c r="A85" s="339" t="s">
        <v>97</v>
      </c>
      <c r="B85" s="339"/>
      <c r="C85" s="339"/>
      <c r="D85" s="339"/>
      <c r="E85" s="339"/>
      <c r="F85" s="339"/>
      <c r="G85" s="339"/>
      <c r="H85" s="339"/>
      <c r="I85" s="22">
        <v>55</v>
      </c>
      <c r="J85" s="340" t="s">
        <v>58</v>
      </c>
      <c r="K85" s="341" t="s">
        <v>98</v>
      </c>
      <c r="L85" s="23"/>
      <c r="M85" s="23"/>
    </row>
    <row r="86" spans="1:13">
      <c r="A86" s="344" t="s">
        <v>99</v>
      </c>
      <c r="B86" s="345"/>
      <c r="C86" s="345"/>
      <c r="D86" s="345"/>
      <c r="E86" s="345"/>
      <c r="F86" s="345"/>
      <c r="G86" s="345"/>
      <c r="H86" s="346"/>
      <c r="I86" s="22">
        <v>56</v>
      </c>
      <c r="J86" s="340"/>
      <c r="K86" s="342"/>
      <c r="L86" s="23"/>
      <c r="M86" s="23"/>
    </row>
    <row r="87" spans="1:13" ht="12.75" customHeight="1">
      <c r="A87" s="341" t="s">
        <v>100</v>
      </c>
      <c r="B87" s="344" t="s">
        <v>101</v>
      </c>
      <c r="C87" s="345"/>
      <c r="D87" s="345"/>
      <c r="E87" s="345"/>
      <c r="F87" s="345"/>
      <c r="G87" s="345"/>
      <c r="H87" s="346"/>
      <c r="I87" s="22">
        <v>57</v>
      </c>
      <c r="J87" s="340"/>
      <c r="K87" s="342"/>
      <c r="L87" s="13"/>
      <c r="M87" s="13"/>
    </row>
    <row r="88" spans="1:13" ht="12.75" customHeight="1">
      <c r="A88" s="343"/>
      <c r="B88" s="344" t="s">
        <v>102</v>
      </c>
      <c r="C88" s="345"/>
      <c r="D88" s="345"/>
      <c r="E88" s="345"/>
      <c r="F88" s="345"/>
      <c r="G88" s="345"/>
      <c r="H88" s="346"/>
      <c r="I88" s="22">
        <v>58</v>
      </c>
      <c r="J88" s="340"/>
      <c r="K88" s="342"/>
      <c r="L88" s="13"/>
      <c r="M88" s="13"/>
    </row>
    <row r="89" spans="1:13">
      <c r="A89" s="340" t="s">
        <v>35</v>
      </c>
      <c r="B89" s="340" t="s">
        <v>103</v>
      </c>
      <c r="C89" s="340"/>
      <c r="D89" s="340"/>
      <c r="E89" s="340"/>
      <c r="F89" s="339" t="s">
        <v>104</v>
      </c>
      <c r="G89" s="339"/>
      <c r="H89" s="339"/>
      <c r="I89" s="22">
        <v>59</v>
      </c>
      <c r="J89" s="340"/>
      <c r="K89" s="342"/>
      <c r="L89" s="13"/>
      <c r="M89" s="13"/>
    </row>
    <row r="90" spans="1:13">
      <c r="A90" s="340"/>
      <c r="B90" s="340"/>
      <c r="C90" s="340"/>
      <c r="D90" s="340"/>
      <c r="E90" s="340"/>
      <c r="F90" s="339" t="s">
        <v>37</v>
      </c>
      <c r="G90" s="339"/>
      <c r="H90" s="339"/>
      <c r="I90" s="22">
        <f t="shared" ref="I90:I133" si="21">I89+1</f>
        <v>60</v>
      </c>
      <c r="J90" s="340"/>
      <c r="K90" s="342"/>
      <c r="L90" s="13"/>
      <c r="M90" s="13"/>
    </row>
    <row r="91" spans="1:13">
      <c r="A91" s="340"/>
      <c r="B91" s="340"/>
      <c r="C91" s="340"/>
      <c r="D91" s="340"/>
      <c r="E91" s="340"/>
      <c r="F91" s="339" t="s">
        <v>38</v>
      </c>
      <c r="G91" s="339"/>
      <c r="H91" s="339"/>
      <c r="I91" s="22">
        <v>61</v>
      </c>
      <c r="J91" s="340"/>
      <c r="K91" s="342"/>
      <c r="L91" s="13"/>
      <c r="M91" s="13"/>
    </row>
    <row r="92" spans="1:13">
      <c r="A92" s="340"/>
      <c r="B92" s="340"/>
      <c r="C92" s="340"/>
      <c r="D92" s="340"/>
      <c r="E92" s="340"/>
      <c r="F92" s="339" t="s">
        <v>105</v>
      </c>
      <c r="G92" s="339"/>
      <c r="H92" s="339"/>
      <c r="I92" s="22">
        <v>62</v>
      </c>
      <c r="J92" s="340"/>
      <c r="K92" s="342"/>
      <c r="L92" s="13"/>
      <c r="M92" s="13"/>
    </row>
    <row r="93" spans="1:13" ht="12.75" customHeight="1">
      <c r="A93" s="340"/>
      <c r="B93" s="340" t="s">
        <v>106</v>
      </c>
      <c r="C93" s="340"/>
      <c r="D93" s="340"/>
      <c r="E93" s="340"/>
      <c r="F93" s="339" t="s">
        <v>104</v>
      </c>
      <c r="G93" s="339"/>
      <c r="H93" s="339"/>
      <c r="I93" s="22">
        <f t="shared" si="21"/>
        <v>63</v>
      </c>
      <c r="J93" s="340"/>
      <c r="K93" s="342"/>
      <c r="L93" s="13"/>
      <c r="M93" s="13"/>
    </row>
    <row r="94" spans="1:13">
      <c r="A94" s="340"/>
      <c r="B94" s="340"/>
      <c r="C94" s="340"/>
      <c r="D94" s="340"/>
      <c r="E94" s="340"/>
      <c r="F94" s="339" t="s">
        <v>37</v>
      </c>
      <c r="G94" s="339"/>
      <c r="H94" s="339"/>
      <c r="I94" s="22">
        <v>64</v>
      </c>
      <c r="J94" s="340"/>
      <c r="K94" s="342"/>
      <c r="L94" s="13"/>
      <c r="M94" s="13"/>
    </row>
    <row r="95" spans="1:13">
      <c r="A95" s="340"/>
      <c r="B95" s="340"/>
      <c r="C95" s="340"/>
      <c r="D95" s="340"/>
      <c r="E95" s="340"/>
      <c r="F95" s="339" t="s">
        <v>38</v>
      </c>
      <c r="G95" s="339"/>
      <c r="H95" s="339"/>
      <c r="I95" s="22">
        <f t="shared" ref="I95" si="22">I94+1</f>
        <v>65</v>
      </c>
      <c r="J95" s="340"/>
      <c r="K95" s="342"/>
      <c r="L95" s="13"/>
      <c r="M95" s="13"/>
    </row>
    <row r="96" spans="1:13">
      <c r="A96" s="340"/>
      <c r="B96" s="340"/>
      <c r="C96" s="340"/>
      <c r="D96" s="340"/>
      <c r="E96" s="340"/>
      <c r="F96" s="339" t="s">
        <v>105</v>
      </c>
      <c r="G96" s="339"/>
      <c r="H96" s="339"/>
      <c r="I96" s="22">
        <f t="shared" si="21"/>
        <v>66</v>
      </c>
      <c r="J96" s="340"/>
      <c r="K96" s="342"/>
      <c r="L96" s="13"/>
      <c r="M96" s="13"/>
    </row>
    <row r="97" spans="1:13">
      <c r="A97" s="341" t="s">
        <v>107</v>
      </c>
      <c r="B97" s="344" t="s">
        <v>101</v>
      </c>
      <c r="C97" s="345"/>
      <c r="D97" s="345"/>
      <c r="E97" s="345"/>
      <c r="F97" s="345"/>
      <c r="G97" s="345"/>
      <c r="H97" s="346"/>
      <c r="I97" s="22">
        <v>67</v>
      </c>
      <c r="J97" s="340"/>
      <c r="K97" s="342"/>
      <c r="L97" s="13"/>
      <c r="M97" s="13"/>
    </row>
    <row r="98" spans="1:13">
      <c r="A98" s="343"/>
      <c r="B98" s="344" t="s">
        <v>102</v>
      </c>
      <c r="C98" s="345"/>
      <c r="D98" s="345"/>
      <c r="E98" s="345"/>
      <c r="F98" s="345"/>
      <c r="G98" s="345"/>
      <c r="H98" s="346"/>
      <c r="I98" s="22">
        <f t="shared" ref="I98" si="23">I97+1</f>
        <v>68</v>
      </c>
      <c r="J98" s="340"/>
      <c r="K98" s="342"/>
      <c r="L98" s="13"/>
      <c r="M98" s="13"/>
    </row>
    <row r="99" spans="1:13">
      <c r="A99" s="340" t="s">
        <v>35</v>
      </c>
      <c r="B99" s="340" t="s">
        <v>103</v>
      </c>
      <c r="C99" s="340"/>
      <c r="D99" s="340"/>
      <c r="E99" s="340"/>
      <c r="F99" s="339" t="s">
        <v>104</v>
      </c>
      <c r="G99" s="339"/>
      <c r="H99" s="339"/>
      <c r="I99" s="22">
        <v>69</v>
      </c>
      <c r="J99" s="340"/>
      <c r="K99" s="342"/>
      <c r="L99" s="13"/>
      <c r="M99" s="13"/>
    </row>
    <row r="100" spans="1:13">
      <c r="A100" s="340"/>
      <c r="B100" s="340"/>
      <c r="C100" s="340"/>
      <c r="D100" s="340"/>
      <c r="E100" s="340"/>
      <c r="F100" s="339" t="s">
        <v>37</v>
      </c>
      <c r="G100" s="339"/>
      <c r="H100" s="339"/>
      <c r="I100" s="22">
        <f t="shared" si="21"/>
        <v>70</v>
      </c>
      <c r="J100" s="340"/>
      <c r="K100" s="342"/>
      <c r="L100" s="13"/>
      <c r="M100" s="13"/>
    </row>
    <row r="101" spans="1:13">
      <c r="A101" s="340"/>
      <c r="B101" s="340"/>
      <c r="C101" s="340"/>
      <c r="D101" s="340"/>
      <c r="E101" s="340"/>
      <c r="F101" s="339" t="s">
        <v>38</v>
      </c>
      <c r="G101" s="339"/>
      <c r="H101" s="339"/>
      <c r="I101" s="22">
        <v>71</v>
      </c>
      <c r="J101" s="340"/>
      <c r="K101" s="342"/>
      <c r="L101" s="13"/>
      <c r="M101" s="13"/>
    </row>
    <row r="102" spans="1:13" ht="26.25" customHeight="1">
      <c r="A102" s="340"/>
      <c r="B102" s="340"/>
      <c r="C102" s="340"/>
      <c r="D102" s="340"/>
      <c r="E102" s="340"/>
      <c r="F102" s="339" t="s">
        <v>105</v>
      </c>
      <c r="G102" s="339"/>
      <c r="H102" s="339"/>
      <c r="I102" s="22">
        <f t="shared" ref="I102" si="24">I101+1</f>
        <v>72</v>
      </c>
      <c r="J102" s="340"/>
      <c r="K102" s="342"/>
      <c r="L102" s="13"/>
      <c r="M102" s="13"/>
    </row>
    <row r="103" spans="1:13" ht="12.75" customHeight="1">
      <c r="A103" s="340"/>
      <c r="B103" s="340" t="s">
        <v>106</v>
      </c>
      <c r="C103" s="340"/>
      <c r="D103" s="340"/>
      <c r="E103" s="340"/>
      <c r="F103" s="339" t="s">
        <v>104</v>
      </c>
      <c r="G103" s="339"/>
      <c r="H103" s="339"/>
      <c r="I103" s="22">
        <f t="shared" si="21"/>
        <v>73</v>
      </c>
      <c r="J103" s="340"/>
      <c r="K103" s="342"/>
      <c r="L103" s="13"/>
      <c r="M103" s="13"/>
    </row>
    <row r="104" spans="1:13" ht="12.75" customHeight="1">
      <c r="A104" s="340"/>
      <c r="B104" s="340"/>
      <c r="C104" s="340"/>
      <c r="D104" s="340"/>
      <c r="E104" s="340"/>
      <c r="F104" s="339" t="s">
        <v>37</v>
      </c>
      <c r="G104" s="339"/>
      <c r="H104" s="339"/>
      <c r="I104" s="22">
        <v>74</v>
      </c>
      <c r="J104" s="340"/>
      <c r="K104" s="342"/>
      <c r="L104" s="13"/>
      <c r="M104" s="13"/>
    </row>
    <row r="105" spans="1:13" ht="30" customHeight="1">
      <c r="A105" s="340"/>
      <c r="B105" s="340"/>
      <c r="C105" s="340"/>
      <c r="D105" s="340"/>
      <c r="E105" s="340"/>
      <c r="F105" s="339" t="s">
        <v>38</v>
      </c>
      <c r="G105" s="339"/>
      <c r="H105" s="339"/>
      <c r="I105" s="22">
        <f t="shared" ref="I105" si="25">I104+1</f>
        <v>75</v>
      </c>
      <c r="J105" s="340"/>
      <c r="K105" s="342"/>
      <c r="L105" s="13"/>
      <c r="M105" s="13"/>
    </row>
    <row r="106" spans="1:13" ht="24" customHeight="1">
      <c r="A106" s="340"/>
      <c r="B106" s="340"/>
      <c r="C106" s="340"/>
      <c r="D106" s="340"/>
      <c r="E106" s="340"/>
      <c r="F106" s="339" t="s">
        <v>105</v>
      </c>
      <c r="G106" s="339"/>
      <c r="H106" s="339"/>
      <c r="I106" s="22">
        <f t="shared" si="21"/>
        <v>76</v>
      </c>
      <c r="J106" s="340"/>
      <c r="K106" s="342"/>
      <c r="L106" s="13"/>
      <c r="M106" s="13"/>
    </row>
    <row r="107" spans="1:13">
      <c r="A107" s="344" t="s">
        <v>108</v>
      </c>
      <c r="B107" s="345"/>
      <c r="C107" s="345"/>
      <c r="D107" s="345"/>
      <c r="E107" s="345"/>
      <c r="F107" s="345"/>
      <c r="G107" s="345"/>
      <c r="H107" s="346"/>
      <c r="I107" s="22">
        <v>77</v>
      </c>
      <c r="J107" s="340"/>
      <c r="K107" s="342"/>
      <c r="L107" s="23"/>
      <c r="M107" s="23"/>
    </row>
    <row r="108" spans="1:13">
      <c r="A108" s="341" t="s">
        <v>100</v>
      </c>
      <c r="B108" s="344" t="s">
        <v>101</v>
      </c>
      <c r="C108" s="345"/>
      <c r="D108" s="345"/>
      <c r="E108" s="345"/>
      <c r="F108" s="345"/>
      <c r="G108" s="345"/>
      <c r="H108" s="346"/>
      <c r="I108" s="22">
        <v>78</v>
      </c>
      <c r="J108" s="340"/>
      <c r="K108" s="342"/>
      <c r="L108" s="13"/>
      <c r="M108" s="13"/>
    </row>
    <row r="109" spans="1:13" ht="12.75" customHeight="1">
      <c r="A109" s="343"/>
      <c r="B109" s="344" t="s">
        <v>102</v>
      </c>
      <c r="C109" s="345"/>
      <c r="D109" s="345"/>
      <c r="E109" s="345"/>
      <c r="F109" s="345"/>
      <c r="G109" s="345"/>
      <c r="H109" s="346"/>
      <c r="I109" s="22">
        <f t="shared" ref="I109" si="26">I108+1</f>
        <v>79</v>
      </c>
      <c r="J109" s="340"/>
      <c r="K109" s="342"/>
      <c r="L109" s="13"/>
      <c r="M109" s="13"/>
    </row>
    <row r="110" spans="1:13">
      <c r="A110" s="340" t="s">
        <v>35</v>
      </c>
      <c r="B110" s="340" t="s">
        <v>103</v>
      </c>
      <c r="C110" s="340"/>
      <c r="D110" s="340"/>
      <c r="E110" s="340"/>
      <c r="F110" s="339" t="s">
        <v>104</v>
      </c>
      <c r="G110" s="339"/>
      <c r="H110" s="339"/>
      <c r="I110" s="22">
        <v>80</v>
      </c>
      <c r="J110" s="340"/>
      <c r="K110" s="342"/>
      <c r="L110" s="13"/>
      <c r="M110" s="13"/>
    </row>
    <row r="111" spans="1:13">
      <c r="A111" s="340"/>
      <c r="B111" s="340"/>
      <c r="C111" s="340"/>
      <c r="D111" s="340"/>
      <c r="E111" s="340"/>
      <c r="F111" s="339" t="s">
        <v>37</v>
      </c>
      <c r="G111" s="339"/>
      <c r="H111" s="339"/>
      <c r="I111" s="22">
        <f t="shared" si="21"/>
        <v>81</v>
      </c>
      <c r="J111" s="340"/>
      <c r="K111" s="342"/>
      <c r="L111" s="13"/>
      <c r="M111" s="13"/>
    </row>
    <row r="112" spans="1:13">
      <c r="A112" s="340"/>
      <c r="B112" s="340"/>
      <c r="C112" s="340"/>
      <c r="D112" s="340"/>
      <c r="E112" s="340"/>
      <c r="F112" s="339" t="s">
        <v>38</v>
      </c>
      <c r="G112" s="339"/>
      <c r="H112" s="339"/>
      <c r="I112" s="22">
        <v>82</v>
      </c>
      <c r="J112" s="340"/>
      <c r="K112" s="342"/>
      <c r="L112" s="13"/>
      <c r="M112" s="13"/>
    </row>
    <row r="113" spans="1:13">
      <c r="A113" s="340"/>
      <c r="B113" s="340"/>
      <c r="C113" s="340"/>
      <c r="D113" s="340"/>
      <c r="E113" s="340"/>
      <c r="F113" s="339" t="s">
        <v>105</v>
      </c>
      <c r="G113" s="339"/>
      <c r="H113" s="339"/>
      <c r="I113" s="22">
        <f t="shared" ref="I113" si="27">I112+1</f>
        <v>83</v>
      </c>
      <c r="J113" s="340"/>
      <c r="K113" s="342"/>
      <c r="L113" s="13"/>
      <c r="M113" s="13"/>
    </row>
    <row r="114" spans="1:13">
      <c r="A114" s="340"/>
      <c r="B114" s="340" t="s">
        <v>106</v>
      </c>
      <c r="C114" s="340"/>
      <c r="D114" s="340"/>
      <c r="E114" s="340"/>
      <c r="F114" s="339" t="s">
        <v>104</v>
      </c>
      <c r="G114" s="339"/>
      <c r="H114" s="339"/>
      <c r="I114" s="22">
        <f t="shared" si="21"/>
        <v>84</v>
      </c>
      <c r="J114" s="340"/>
      <c r="K114" s="342"/>
      <c r="L114" s="13"/>
      <c r="M114" s="13"/>
    </row>
    <row r="115" spans="1:13">
      <c r="A115" s="340"/>
      <c r="B115" s="340"/>
      <c r="C115" s="340"/>
      <c r="D115" s="340"/>
      <c r="E115" s="340"/>
      <c r="F115" s="339" t="s">
        <v>37</v>
      </c>
      <c r="G115" s="339"/>
      <c r="H115" s="339"/>
      <c r="I115" s="22">
        <v>85</v>
      </c>
      <c r="J115" s="340"/>
      <c r="K115" s="342"/>
      <c r="L115" s="13"/>
      <c r="M115" s="13"/>
    </row>
    <row r="116" spans="1:13">
      <c r="A116" s="340"/>
      <c r="B116" s="340"/>
      <c r="C116" s="340"/>
      <c r="D116" s="340"/>
      <c r="E116" s="340"/>
      <c r="F116" s="339" t="s">
        <v>38</v>
      </c>
      <c r="G116" s="339"/>
      <c r="H116" s="339"/>
      <c r="I116" s="22">
        <f t="shared" ref="I116" si="28">I115+1</f>
        <v>86</v>
      </c>
      <c r="J116" s="340"/>
      <c r="K116" s="342"/>
      <c r="L116" s="13"/>
      <c r="M116" s="13"/>
    </row>
    <row r="117" spans="1:13">
      <c r="A117" s="340"/>
      <c r="B117" s="340"/>
      <c r="C117" s="340"/>
      <c r="D117" s="340"/>
      <c r="E117" s="340"/>
      <c r="F117" s="339" t="s">
        <v>105</v>
      </c>
      <c r="G117" s="339"/>
      <c r="H117" s="339"/>
      <c r="I117" s="22">
        <f t="shared" si="21"/>
        <v>87</v>
      </c>
      <c r="J117" s="340"/>
      <c r="K117" s="342"/>
      <c r="L117" s="13"/>
      <c r="M117" s="13"/>
    </row>
    <row r="118" spans="1:13">
      <c r="A118" s="341" t="s">
        <v>107</v>
      </c>
      <c r="B118" s="344" t="s">
        <v>101</v>
      </c>
      <c r="C118" s="345"/>
      <c r="D118" s="345"/>
      <c r="E118" s="345"/>
      <c r="F118" s="345"/>
      <c r="G118" s="345"/>
      <c r="H118" s="346"/>
      <c r="I118" s="22">
        <v>88</v>
      </c>
      <c r="J118" s="340"/>
      <c r="K118" s="342"/>
      <c r="L118" s="13"/>
      <c r="M118" s="13"/>
    </row>
    <row r="119" spans="1:13">
      <c r="A119" s="343"/>
      <c r="B119" s="344" t="s">
        <v>102</v>
      </c>
      <c r="C119" s="345"/>
      <c r="D119" s="345"/>
      <c r="E119" s="345"/>
      <c r="F119" s="345"/>
      <c r="G119" s="345"/>
      <c r="H119" s="346"/>
      <c r="I119" s="22">
        <f t="shared" ref="I119" si="29">I118+1</f>
        <v>89</v>
      </c>
      <c r="J119" s="340"/>
      <c r="K119" s="342"/>
      <c r="L119" s="13"/>
      <c r="M119" s="13"/>
    </row>
    <row r="120" spans="1:13">
      <c r="A120" s="340" t="s">
        <v>35</v>
      </c>
      <c r="B120" s="340" t="s">
        <v>103</v>
      </c>
      <c r="C120" s="340"/>
      <c r="D120" s="340"/>
      <c r="E120" s="340"/>
      <c r="F120" s="339" t="s">
        <v>104</v>
      </c>
      <c r="G120" s="339"/>
      <c r="H120" s="339"/>
      <c r="I120" s="22">
        <v>90</v>
      </c>
      <c r="J120" s="340"/>
      <c r="K120" s="342"/>
      <c r="L120" s="13"/>
      <c r="M120" s="13"/>
    </row>
    <row r="121" spans="1:13">
      <c r="A121" s="340"/>
      <c r="B121" s="340"/>
      <c r="C121" s="340"/>
      <c r="D121" s="340"/>
      <c r="E121" s="340"/>
      <c r="F121" s="339" t="s">
        <v>37</v>
      </c>
      <c r="G121" s="339"/>
      <c r="H121" s="339"/>
      <c r="I121" s="22">
        <f t="shared" si="21"/>
        <v>91</v>
      </c>
      <c r="J121" s="340"/>
      <c r="K121" s="342"/>
      <c r="L121" s="13"/>
      <c r="M121" s="13"/>
    </row>
    <row r="122" spans="1:13">
      <c r="A122" s="340"/>
      <c r="B122" s="340"/>
      <c r="C122" s="340"/>
      <c r="D122" s="340"/>
      <c r="E122" s="340"/>
      <c r="F122" s="339" t="s">
        <v>38</v>
      </c>
      <c r="G122" s="339"/>
      <c r="H122" s="339"/>
      <c r="I122" s="22">
        <v>92</v>
      </c>
      <c r="J122" s="340"/>
      <c r="K122" s="342"/>
      <c r="L122" s="13"/>
      <c r="M122" s="13"/>
    </row>
    <row r="123" spans="1:13">
      <c r="A123" s="340"/>
      <c r="B123" s="340"/>
      <c r="C123" s="340"/>
      <c r="D123" s="340"/>
      <c r="E123" s="340"/>
      <c r="F123" s="339" t="s">
        <v>105</v>
      </c>
      <c r="G123" s="339"/>
      <c r="H123" s="339"/>
      <c r="I123" s="22">
        <f t="shared" ref="I123" si="30">I122+1</f>
        <v>93</v>
      </c>
      <c r="J123" s="340"/>
      <c r="K123" s="342"/>
      <c r="L123" s="13"/>
      <c r="M123" s="13"/>
    </row>
    <row r="124" spans="1:13">
      <c r="A124" s="340"/>
      <c r="B124" s="340" t="s">
        <v>106</v>
      </c>
      <c r="C124" s="340"/>
      <c r="D124" s="340"/>
      <c r="E124" s="340"/>
      <c r="F124" s="339" t="s">
        <v>104</v>
      </c>
      <c r="G124" s="339"/>
      <c r="H124" s="339"/>
      <c r="I124" s="22">
        <f t="shared" si="21"/>
        <v>94</v>
      </c>
      <c r="J124" s="340"/>
      <c r="K124" s="342"/>
      <c r="L124" s="13"/>
      <c r="M124" s="13"/>
    </row>
    <row r="125" spans="1:13">
      <c r="A125" s="340"/>
      <c r="B125" s="340"/>
      <c r="C125" s="340"/>
      <c r="D125" s="340"/>
      <c r="E125" s="340"/>
      <c r="F125" s="339" t="s">
        <v>37</v>
      </c>
      <c r="G125" s="339"/>
      <c r="H125" s="339"/>
      <c r="I125" s="22">
        <v>95</v>
      </c>
      <c r="J125" s="340"/>
      <c r="K125" s="342"/>
      <c r="L125" s="13"/>
      <c r="M125" s="13"/>
    </row>
    <row r="126" spans="1:13">
      <c r="A126" s="340"/>
      <c r="B126" s="340"/>
      <c r="C126" s="340"/>
      <c r="D126" s="340"/>
      <c r="E126" s="340"/>
      <c r="F126" s="339" t="s">
        <v>38</v>
      </c>
      <c r="G126" s="339"/>
      <c r="H126" s="339"/>
      <c r="I126" s="22">
        <f t="shared" ref="I126" si="31">I125+1</f>
        <v>96</v>
      </c>
      <c r="J126" s="340"/>
      <c r="K126" s="342"/>
      <c r="L126" s="13"/>
      <c r="M126" s="13"/>
    </row>
    <row r="127" spans="1:13">
      <c r="A127" s="340"/>
      <c r="B127" s="340"/>
      <c r="C127" s="340"/>
      <c r="D127" s="340"/>
      <c r="E127" s="340"/>
      <c r="F127" s="339" t="s">
        <v>105</v>
      </c>
      <c r="G127" s="339"/>
      <c r="H127" s="339"/>
      <c r="I127" s="22">
        <f t="shared" si="21"/>
        <v>97</v>
      </c>
      <c r="J127" s="340"/>
      <c r="K127" s="342"/>
      <c r="L127" s="13"/>
      <c r="M127" s="13"/>
    </row>
    <row r="128" spans="1:13">
      <c r="A128" s="339" t="s">
        <v>109</v>
      </c>
      <c r="B128" s="339"/>
      <c r="C128" s="339"/>
      <c r="D128" s="339"/>
      <c r="E128" s="339"/>
      <c r="F128" s="339"/>
      <c r="G128" s="339"/>
      <c r="H128" s="339"/>
      <c r="I128" s="22">
        <v>98</v>
      </c>
      <c r="J128" s="340"/>
      <c r="K128" s="342"/>
      <c r="L128" s="22"/>
      <c r="M128" s="22"/>
    </row>
    <row r="129" spans="1:13">
      <c r="A129" s="339" t="s">
        <v>110</v>
      </c>
      <c r="B129" s="339"/>
      <c r="C129" s="339"/>
      <c r="D129" s="339"/>
      <c r="E129" s="339"/>
      <c r="F129" s="339"/>
      <c r="G129" s="339"/>
      <c r="H129" s="339"/>
      <c r="I129" s="22">
        <f t="shared" ref="I129" si="32">I128+1</f>
        <v>99</v>
      </c>
      <c r="J129" s="340"/>
      <c r="K129" s="343"/>
      <c r="L129" s="22"/>
      <c r="M129" s="22"/>
    </row>
    <row r="130" spans="1:13">
      <c r="A130" s="340" t="s">
        <v>111</v>
      </c>
      <c r="B130" s="339" t="s">
        <v>112</v>
      </c>
      <c r="C130" s="339"/>
      <c r="D130" s="339"/>
      <c r="E130" s="339"/>
      <c r="F130" s="339"/>
      <c r="G130" s="339"/>
      <c r="H130" s="339"/>
      <c r="I130" s="22">
        <f t="shared" si="21"/>
        <v>100</v>
      </c>
      <c r="J130" s="340" t="s">
        <v>18</v>
      </c>
      <c r="K130" s="341" t="s">
        <v>113</v>
      </c>
      <c r="L130" s="22"/>
      <c r="M130" s="22"/>
    </row>
    <row r="131" spans="1:13">
      <c r="A131" s="340"/>
      <c r="B131" s="339" t="s">
        <v>114</v>
      </c>
      <c r="C131" s="339"/>
      <c r="D131" s="339"/>
      <c r="E131" s="339"/>
      <c r="F131" s="339"/>
      <c r="G131" s="339"/>
      <c r="H131" s="339"/>
      <c r="I131" s="22">
        <v>101</v>
      </c>
      <c r="J131" s="340"/>
      <c r="K131" s="342"/>
      <c r="L131" s="22"/>
      <c r="M131" s="22"/>
    </row>
    <row r="132" spans="1:13">
      <c r="A132" s="340"/>
      <c r="B132" s="339" t="s">
        <v>115</v>
      </c>
      <c r="C132" s="339"/>
      <c r="D132" s="339"/>
      <c r="E132" s="339"/>
      <c r="F132" s="339"/>
      <c r="G132" s="339"/>
      <c r="H132" s="339"/>
      <c r="I132" s="22">
        <f t="shared" ref="I132" si="33">I131+1</f>
        <v>102</v>
      </c>
      <c r="J132" s="340"/>
      <c r="K132" s="342"/>
      <c r="L132" s="22"/>
      <c r="M132" s="22"/>
    </row>
    <row r="133" spans="1:13">
      <c r="A133" s="340"/>
      <c r="B133" s="339" t="s">
        <v>116</v>
      </c>
      <c r="C133" s="339"/>
      <c r="D133" s="339"/>
      <c r="E133" s="339"/>
      <c r="F133" s="339"/>
      <c r="G133" s="339"/>
      <c r="H133" s="339"/>
      <c r="I133" s="22">
        <f t="shared" si="21"/>
        <v>103</v>
      </c>
      <c r="J133" s="340"/>
      <c r="K133" s="342"/>
      <c r="L133" s="22"/>
      <c r="M133" s="22"/>
    </row>
    <row r="134" spans="1:13" ht="22.5" customHeight="1">
      <c r="A134" s="339" t="s">
        <v>117</v>
      </c>
      <c r="B134" s="339"/>
      <c r="C134" s="339"/>
      <c r="D134" s="339"/>
      <c r="E134" s="339"/>
      <c r="F134" s="339"/>
      <c r="G134" s="339"/>
      <c r="H134" s="339"/>
      <c r="I134" s="22">
        <v>104</v>
      </c>
      <c r="J134" s="340"/>
      <c r="K134" s="343"/>
      <c r="L134" s="50"/>
      <c r="M134" s="50"/>
    </row>
    <row r="135" spans="1:13">
      <c r="A135" s="337" t="s">
        <v>118</v>
      </c>
      <c r="B135" s="337"/>
      <c r="C135" s="337"/>
      <c r="D135" s="337"/>
      <c r="E135" s="337"/>
      <c r="F135" s="337"/>
      <c r="G135" s="337"/>
      <c r="H135" s="337"/>
      <c r="I135" s="337"/>
      <c r="J135" s="337"/>
      <c r="K135" s="337"/>
      <c r="L135" s="337"/>
      <c r="M135" s="337"/>
    </row>
    <row r="136" spans="1:13" ht="27" customHeight="1">
      <c r="A136" s="338" t="s">
        <v>119</v>
      </c>
      <c r="B136" s="335" t="s">
        <v>120</v>
      </c>
      <c r="C136" s="335"/>
      <c r="D136" s="335"/>
      <c r="E136" s="335"/>
      <c r="F136" s="335"/>
      <c r="G136" s="334" t="s">
        <v>121</v>
      </c>
      <c r="H136" s="334"/>
      <c r="I136" s="51">
        <v>105</v>
      </c>
      <c r="J136" s="334" t="s">
        <v>18</v>
      </c>
      <c r="K136" s="53" t="s">
        <v>122</v>
      </c>
      <c r="L136" s="5"/>
      <c r="M136" s="54"/>
    </row>
    <row r="137" spans="1:13" ht="31.5" customHeight="1">
      <c r="A137" s="338"/>
      <c r="B137" s="335" t="s">
        <v>123</v>
      </c>
      <c r="C137" s="335"/>
      <c r="D137" s="335"/>
      <c r="E137" s="335"/>
      <c r="F137" s="335"/>
      <c r="G137" s="334" t="s">
        <v>124</v>
      </c>
      <c r="H137" s="334"/>
      <c r="I137" s="51">
        <v>106</v>
      </c>
      <c r="J137" s="334"/>
      <c r="K137" s="53" t="s">
        <v>122</v>
      </c>
      <c r="L137" s="5"/>
      <c r="M137" s="54"/>
    </row>
    <row r="138" spans="1:13" ht="24.75" customHeight="1">
      <c r="A138" s="338" t="s">
        <v>125</v>
      </c>
      <c r="B138" s="335" t="s">
        <v>126</v>
      </c>
      <c r="C138" s="335"/>
      <c r="D138" s="335"/>
      <c r="E138" s="335"/>
      <c r="F138" s="335"/>
      <c r="G138" s="338" t="s">
        <v>127</v>
      </c>
      <c r="H138" s="338"/>
      <c r="I138" s="51">
        <v>107</v>
      </c>
      <c r="J138" s="334"/>
      <c r="K138" s="334" t="s">
        <v>128</v>
      </c>
      <c r="L138" s="5"/>
      <c r="M138" s="54"/>
    </row>
    <row r="139" spans="1:13" ht="35.25" customHeight="1">
      <c r="A139" s="338"/>
      <c r="B139" s="335" t="s">
        <v>129</v>
      </c>
      <c r="C139" s="335"/>
      <c r="D139" s="335"/>
      <c r="E139" s="335"/>
      <c r="F139" s="335"/>
      <c r="G139" s="338"/>
      <c r="H139" s="338"/>
      <c r="I139" s="51">
        <v>108</v>
      </c>
      <c r="J139" s="334"/>
      <c r="K139" s="334"/>
      <c r="L139" s="5"/>
      <c r="M139" s="54"/>
    </row>
    <row r="140" spans="1:13" ht="24" customHeight="1">
      <c r="A140" s="334" t="s">
        <v>130</v>
      </c>
      <c r="B140" s="335" t="s">
        <v>131</v>
      </c>
      <c r="C140" s="335"/>
      <c r="D140" s="335"/>
      <c r="E140" s="335"/>
      <c r="F140" s="335"/>
      <c r="G140" s="335"/>
      <c r="H140" s="335"/>
      <c r="I140" s="51">
        <v>109</v>
      </c>
      <c r="J140" s="334"/>
      <c r="K140" s="334" t="s">
        <v>122</v>
      </c>
      <c r="L140" s="54"/>
      <c r="M140" s="54"/>
    </row>
    <row r="141" spans="1:13" ht="25.5" customHeight="1">
      <c r="A141" s="334"/>
      <c r="B141" s="330" t="s">
        <v>132</v>
      </c>
      <c r="C141" s="330"/>
      <c r="D141" s="330"/>
      <c r="E141" s="330"/>
      <c r="F141" s="330"/>
      <c r="G141" s="330"/>
      <c r="H141" s="330"/>
      <c r="I141" s="51">
        <v>110</v>
      </c>
      <c r="J141" s="334"/>
      <c r="K141" s="334"/>
      <c r="L141" s="54"/>
      <c r="M141" s="54"/>
    </row>
    <row r="142" spans="1:13" ht="25.5" customHeight="1">
      <c r="A142" s="334"/>
      <c r="B142" s="336" t="s">
        <v>129</v>
      </c>
      <c r="C142" s="336"/>
      <c r="D142" s="336"/>
      <c r="E142" s="336"/>
      <c r="F142" s="336"/>
      <c r="G142" s="336"/>
      <c r="H142" s="336"/>
      <c r="I142" s="51">
        <v>111</v>
      </c>
      <c r="J142" s="334"/>
      <c r="K142" s="334"/>
      <c r="L142" s="5"/>
      <c r="M142" s="55"/>
    </row>
    <row r="143" spans="1:13" ht="27.75" customHeight="1">
      <c r="A143" s="330" t="s">
        <v>133</v>
      </c>
      <c r="B143" s="330" t="s">
        <v>134</v>
      </c>
      <c r="C143" s="330"/>
      <c r="D143" s="330"/>
      <c r="E143" s="330"/>
      <c r="F143" s="330"/>
      <c r="G143" s="330"/>
      <c r="H143" s="330"/>
      <c r="I143" s="51">
        <v>112</v>
      </c>
      <c r="J143" s="334"/>
      <c r="K143" s="53" t="s">
        <v>135</v>
      </c>
      <c r="L143" s="5"/>
      <c r="M143" s="55"/>
    </row>
    <row r="144" spans="1:13" ht="41.25" customHeight="1">
      <c r="A144" s="330"/>
      <c r="B144" s="330" t="s">
        <v>136</v>
      </c>
      <c r="C144" s="330"/>
      <c r="D144" s="330"/>
      <c r="E144" s="330"/>
      <c r="F144" s="330"/>
      <c r="G144" s="330"/>
      <c r="H144" s="330"/>
      <c r="I144" s="51">
        <v>113</v>
      </c>
      <c r="J144" s="334"/>
      <c r="K144" s="56" t="s">
        <v>135</v>
      </c>
      <c r="L144" s="5"/>
      <c r="M144" s="55"/>
    </row>
    <row r="145" spans="1:13">
      <c r="A145" s="331" t="s">
        <v>137</v>
      </c>
      <c r="B145" s="331"/>
      <c r="C145" s="331"/>
      <c r="D145" s="331"/>
      <c r="E145" s="331"/>
      <c r="F145" s="331"/>
      <c r="G145" s="331"/>
      <c r="H145" s="331"/>
      <c r="I145" s="331"/>
      <c r="J145" s="57"/>
      <c r="K145" s="57"/>
      <c r="L145" s="57"/>
      <c r="M145" s="57"/>
    </row>
    <row r="146" spans="1:13">
      <c r="A146" s="332" t="s">
        <v>138</v>
      </c>
      <c r="B146" s="332"/>
      <c r="C146" s="332"/>
      <c r="D146" s="332"/>
      <c r="E146" s="332"/>
      <c r="F146" s="332"/>
      <c r="G146" s="332"/>
      <c r="H146" s="332"/>
      <c r="I146" s="332"/>
      <c r="J146" s="332"/>
      <c r="K146" s="332"/>
      <c r="L146" s="332"/>
      <c r="M146" s="332"/>
    </row>
    <row r="147" spans="1:13">
      <c r="A147" s="333" t="s">
        <v>139</v>
      </c>
      <c r="B147" s="333"/>
      <c r="C147" s="333"/>
      <c r="D147" s="333"/>
      <c r="E147" s="333"/>
      <c r="F147" s="333"/>
      <c r="G147" s="333"/>
      <c r="H147" s="333"/>
      <c r="I147" s="333"/>
      <c r="J147" s="333"/>
      <c r="K147" s="333"/>
      <c r="L147" s="333"/>
      <c r="M147" s="333"/>
    </row>
    <row r="149" spans="1:13">
      <c r="A149" s="58"/>
      <c r="B149" s="58"/>
      <c r="C149" s="58"/>
      <c r="D149" s="58"/>
      <c r="E149" s="58"/>
      <c r="F149" s="58"/>
      <c r="G149" s="58"/>
      <c r="H149" s="58"/>
      <c r="I149" s="58"/>
      <c r="J149" s="58"/>
      <c r="K149" s="58"/>
      <c r="L149" s="58"/>
      <c r="M149" s="58"/>
    </row>
    <row r="150" spans="1:13">
      <c r="A150" s="328" t="s">
        <v>140</v>
      </c>
      <c r="B150" s="328"/>
      <c r="C150" s="328"/>
      <c r="D150" s="328"/>
      <c r="E150" s="60"/>
      <c r="F150" s="60"/>
      <c r="G150" s="61"/>
      <c r="H150" s="61"/>
      <c r="I150" s="61"/>
      <c r="J150" s="61"/>
      <c r="K150" s="61"/>
      <c r="L150" s="61"/>
      <c r="M150" s="61"/>
    </row>
    <row r="151" spans="1:13">
      <c r="A151" s="61"/>
      <c r="B151" s="62"/>
      <c r="C151" s="62"/>
      <c r="D151" s="62"/>
      <c r="E151" s="62"/>
      <c r="F151" s="60"/>
      <c r="G151" s="60"/>
      <c r="H151" s="62"/>
      <c r="I151" s="62"/>
      <c r="J151" s="62"/>
      <c r="K151" s="60"/>
      <c r="L151" s="62"/>
      <c r="M151" s="60"/>
    </row>
    <row r="152" spans="1:13">
      <c r="A152" s="60"/>
      <c r="B152" s="329" t="s">
        <v>141</v>
      </c>
      <c r="C152" s="329"/>
      <c r="D152" s="329"/>
      <c r="E152" s="329"/>
      <c r="F152" s="329"/>
      <c r="G152" s="329"/>
      <c r="H152" s="329"/>
      <c r="I152" s="63" t="s">
        <v>142</v>
      </c>
      <c r="J152" s="61"/>
      <c r="K152" s="61"/>
      <c r="L152" s="63" t="s">
        <v>143</v>
      </c>
      <c r="M152" s="61"/>
    </row>
    <row r="153" spans="1:13">
      <c r="A153" s="64"/>
      <c r="B153" s="64"/>
      <c r="C153" s="64"/>
      <c r="D153" s="64"/>
      <c r="E153" s="64"/>
      <c r="F153" s="64"/>
      <c r="G153" s="64"/>
      <c r="H153" s="64"/>
      <c r="I153" s="64"/>
      <c r="J153" s="64"/>
      <c r="K153" s="64"/>
      <c r="L153" s="64"/>
      <c r="M153" s="64"/>
    </row>
    <row r="154" spans="1:13">
      <c r="A154" s="328" t="s">
        <v>144</v>
      </c>
      <c r="B154" s="328"/>
      <c r="C154" s="328"/>
      <c r="D154" s="328"/>
      <c r="E154" s="61"/>
      <c r="F154" s="61"/>
      <c r="G154" s="61"/>
      <c r="H154" s="61"/>
      <c r="I154" s="61"/>
      <c r="J154" s="61"/>
      <c r="K154" s="61"/>
      <c r="L154" s="61"/>
      <c r="M154" s="61"/>
    </row>
    <row r="155" spans="1:13">
      <c r="A155" s="61"/>
      <c r="B155" s="62"/>
      <c r="C155" s="62"/>
      <c r="D155" s="62"/>
      <c r="E155" s="62"/>
      <c r="F155" s="60"/>
      <c r="G155" s="60"/>
      <c r="H155" s="62"/>
      <c r="I155" s="62"/>
      <c r="J155" s="62"/>
      <c r="K155" s="60"/>
      <c r="L155" s="62"/>
      <c r="M155" s="60"/>
    </row>
    <row r="156" spans="1:13">
      <c r="A156" s="61"/>
      <c r="B156" s="329" t="s">
        <v>141</v>
      </c>
      <c r="C156" s="329"/>
      <c r="D156" s="329"/>
      <c r="E156" s="329"/>
      <c r="F156" s="329"/>
      <c r="G156" s="329"/>
      <c r="H156" s="329"/>
      <c r="I156" s="63" t="s">
        <v>142</v>
      </c>
      <c r="J156" s="61" t="s">
        <v>145</v>
      </c>
      <c r="K156" s="61"/>
      <c r="L156" s="63" t="s">
        <v>143</v>
      </c>
      <c r="M156" s="61"/>
    </row>
    <row r="157" spans="1:13">
      <c r="A157" s="61"/>
      <c r="B157" s="61"/>
      <c r="C157" s="61"/>
      <c r="D157" s="61"/>
      <c r="E157" s="61"/>
      <c r="F157" s="61"/>
      <c r="G157" s="61"/>
      <c r="H157" s="61"/>
      <c r="I157" s="61"/>
      <c r="J157" s="61"/>
      <c r="K157" s="60"/>
      <c r="L157" s="59" t="s">
        <v>146</v>
      </c>
      <c r="M157" s="61"/>
    </row>
    <row r="158" spans="1:13">
      <c r="A158" s="61"/>
      <c r="B158" s="61"/>
      <c r="C158" s="61"/>
      <c r="D158" s="61"/>
      <c r="E158" s="61"/>
      <c r="F158" s="61"/>
      <c r="G158" s="61"/>
      <c r="H158" s="61"/>
      <c r="I158" s="61"/>
      <c r="J158" s="61"/>
      <c r="K158" s="61"/>
      <c r="L158" s="61"/>
      <c r="M158" s="61"/>
    </row>
    <row r="159" spans="1:13">
      <c r="A159" s="328" t="s">
        <v>147</v>
      </c>
      <c r="B159" s="328"/>
      <c r="C159" s="328"/>
      <c r="D159" s="328"/>
      <c r="E159" s="328"/>
      <c r="F159" s="328"/>
      <c r="G159" s="328"/>
      <c r="H159" s="328"/>
      <c r="I159" s="328"/>
      <c r="J159" s="328"/>
      <c r="K159" s="328"/>
      <c r="L159" s="328"/>
      <c r="M159" s="328"/>
    </row>
  </sheetData>
  <mergeCells count="191">
    <mergeCell ref="A20:A22"/>
    <mergeCell ref="B22:H22"/>
    <mergeCell ref="A6:M6"/>
    <mergeCell ref="A8:E8"/>
    <mergeCell ref="B10:H10"/>
    <mergeCell ref="B11:F11"/>
    <mergeCell ref="G11:H11"/>
    <mergeCell ref="B12:F12"/>
    <mergeCell ref="A23:H23"/>
    <mergeCell ref="A24:A26"/>
    <mergeCell ref="B24:H24"/>
    <mergeCell ref="B25:H25"/>
    <mergeCell ref="B26:H26"/>
    <mergeCell ref="B13:F13"/>
    <mergeCell ref="A16:H16"/>
    <mergeCell ref="A17:H17"/>
    <mergeCell ref="A18:M18"/>
    <mergeCell ref="A19:H19"/>
    <mergeCell ref="J19:J49"/>
    <mergeCell ref="K19:K49"/>
    <mergeCell ref="B20:H20"/>
    <mergeCell ref="B21:H21"/>
    <mergeCell ref="A32:A36"/>
    <mergeCell ref="B32:H32"/>
    <mergeCell ref="B33:H33"/>
    <mergeCell ref="B34:H34"/>
    <mergeCell ref="B35:H35"/>
    <mergeCell ref="B36:H36"/>
    <mergeCell ref="A27:A30"/>
    <mergeCell ref="B27:H27"/>
    <mergeCell ref="B28:H28"/>
    <mergeCell ref="B29:H29"/>
    <mergeCell ref="B30:H30"/>
    <mergeCell ref="A31:H31"/>
    <mergeCell ref="A42:A49"/>
    <mergeCell ref="B42:H42"/>
    <mergeCell ref="B43:H43"/>
    <mergeCell ref="B44:H44"/>
    <mergeCell ref="B45:H45"/>
    <mergeCell ref="B46:H46"/>
    <mergeCell ref="B47:H47"/>
    <mergeCell ref="B49:H49"/>
    <mergeCell ref="A37:A41"/>
    <mergeCell ref="B37:H37"/>
    <mergeCell ref="B38:H38"/>
    <mergeCell ref="B39:H39"/>
    <mergeCell ref="B40:H40"/>
    <mergeCell ref="B41:H41"/>
    <mergeCell ref="A50:M50"/>
    <mergeCell ref="A51:H51"/>
    <mergeCell ref="J51:J77"/>
    <mergeCell ref="K51:K77"/>
    <mergeCell ref="A52:A59"/>
    <mergeCell ref="B52:H52"/>
    <mergeCell ref="B53:H53"/>
    <mergeCell ref="B54:H54"/>
    <mergeCell ref="B55:H55"/>
    <mergeCell ref="B56:H56"/>
    <mergeCell ref="A62:A68"/>
    <mergeCell ref="B62:H62"/>
    <mergeCell ref="B63:H63"/>
    <mergeCell ref="B64:H64"/>
    <mergeCell ref="B65:H65"/>
    <mergeCell ref="B66:H66"/>
    <mergeCell ref="B67:H67"/>
    <mergeCell ref="B68:H68"/>
    <mergeCell ref="B57:H57"/>
    <mergeCell ref="B58:H58"/>
    <mergeCell ref="B59:H59"/>
    <mergeCell ref="A60:A61"/>
    <mergeCell ref="B60:H60"/>
    <mergeCell ref="B61:H61"/>
    <mergeCell ref="A69:A77"/>
    <mergeCell ref="B69:H69"/>
    <mergeCell ref="B70:H70"/>
    <mergeCell ref="B71:H71"/>
    <mergeCell ref="B72:H72"/>
    <mergeCell ref="B73:H73"/>
    <mergeCell ref="B74:H74"/>
    <mergeCell ref="B75:H75"/>
    <mergeCell ref="B76:H76"/>
    <mergeCell ref="B77:H77"/>
    <mergeCell ref="A78:A83"/>
    <mergeCell ref="B78:H78"/>
    <mergeCell ref="J78:J83"/>
    <mergeCell ref="K78:K83"/>
    <mergeCell ref="B79:H79"/>
    <mergeCell ref="B80:H80"/>
    <mergeCell ref="B81:H81"/>
    <mergeCell ref="B82:H82"/>
    <mergeCell ref="B83:H83"/>
    <mergeCell ref="A84:M84"/>
    <mergeCell ref="A85:H85"/>
    <mergeCell ref="J85:J129"/>
    <mergeCell ref="K85:K129"/>
    <mergeCell ref="A86:H86"/>
    <mergeCell ref="A87:A88"/>
    <mergeCell ref="B87:H87"/>
    <mergeCell ref="B88:H88"/>
    <mergeCell ref="A89:A96"/>
    <mergeCell ref="B89:E92"/>
    <mergeCell ref="F89:H89"/>
    <mergeCell ref="F90:H90"/>
    <mergeCell ref="F91:H91"/>
    <mergeCell ref="F92:H92"/>
    <mergeCell ref="B93:E96"/>
    <mergeCell ref="F93:H93"/>
    <mergeCell ref="F94:H94"/>
    <mergeCell ref="F95:H95"/>
    <mergeCell ref="F96:H96"/>
    <mergeCell ref="A97:A98"/>
    <mergeCell ref="B97:H97"/>
    <mergeCell ref="B98:H98"/>
    <mergeCell ref="A99:A106"/>
    <mergeCell ref="B99:E102"/>
    <mergeCell ref="F99:H99"/>
    <mergeCell ref="F100:H100"/>
    <mergeCell ref="F101:H101"/>
    <mergeCell ref="F102:H102"/>
    <mergeCell ref="B103:E106"/>
    <mergeCell ref="F115:H115"/>
    <mergeCell ref="F116:H116"/>
    <mergeCell ref="F103:H103"/>
    <mergeCell ref="F104:H104"/>
    <mergeCell ref="F105:H105"/>
    <mergeCell ref="F106:H106"/>
    <mergeCell ref="A107:H107"/>
    <mergeCell ref="A108:A109"/>
    <mergeCell ref="B108:H108"/>
    <mergeCell ref="B109:H109"/>
    <mergeCell ref="B124:E127"/>
    <mergeCell ref="F124:H124"/>
    <mergeCell ref="F125:H125"/>
    <mergeCell ref="F126:H126"/>
    <mergeCell ref="F127:H127"/>
    <mergeCell ref="A128:H128"/>
    <mergeCell ref="F117:H117"/>
    <mergeCell ref="A118:A119"/>
    <mergeCell ref="B118:H118"/>
    <mergeCell ref="B119:H119"/>
    <mergeCell ref="A120:A127"/>
    <mergeCell ref="B120:E123"/>
    <mergeCell ref="F120:H120"/>
    <mergeCell ref="F121:H121"/>
    <mergeCell ref="F122:H122"/>
    <mergeCell ref="F123:H123"/>
    <mergeCell ref="A110:A117"/>
    <mergeCell ref="B110:E113"/>
    <mergeCell ref="F110:H110"/>
    <mergeCell ref="F111:H111"/>
    <mergeCell ref="F112:H112"/>
    <mergeCell ref="F113:H113"/>
    <mergeCell ref="B114:E117"/>
    <mergeCell ref="F114:H114"/>
    <mergeCell ref="A129:H129"/>
    <mergeCell ref="A130:A133"/>
    <mergeCell ref="B130:H130"/>
    <mergeCell ref="J130:J134"/>
    <mergeCell ref="K130:K134"/>
    <mergeCell ref="B131:H131"/>
    <mergeCell ref="B132:H132"/>
    <mergeCell ref="B133:H133"/>
    <mergeCell ref="A134:H134"/>
    <mergeCell ref="K138:K139"/>
    <mergeCell ref="B139:F139"/>
    <mergeCell ref="A140:A142"/>
    <mergeCell ref="B140:H140"/>
    <mergeCell ref="K140:K142"/>
    <mergeCell ref="B141:H141"/>
    <mergeCell ref="B142:H142"/>
    <mergeCell ref="A135:M135"/>
    <mergeCell ref="A136:A137"/>
    <mergeCell ref="B136:F136"/>
    <mergeCell ref="G136:H136"/>
    <mergeCell ref="J136:J144"/>
    <mergeCell ref="B137:F137"/>
    <mergeCell ref="G137:H137"/>
    <mergeCell ref="A138:A139"/>
    <mergeCell ref="B138:F138"/>
    <mergeCell ref="G138:H139"/>
    <mergeCell ref="A150:D150"/>
    <mergeCell ref="B152:H152"/>
    <mergeCell ref="A154:D154"/>
    <mergeCell ref="B156:H156"/>
    <mergeCell ref="A159:M159"/>
    <mergeCell ref="A143:A144"/>
    <mergeCell ref="B143:H143"/>
    <mergeCell ref="B144:H144"/>
    <mergeCell ref="A145:I145"/>
    <mergeCell ref="A146:M146"/>
    <mergeCell ref="A147:M14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5832-BDFA-4DCB-83ED-D0F491E8BA60}">
  <dimension ref="A8:S247"/>
  <sheetViews>
    <sheetView topLeftCell="A204" workbookViewId="0">
      <selection activeCell="B212" sqref="B212:H212"/>
    </sheetView>
  </sheetViews>
  <sheetFormatPr defaultColWidth="9.140625" defaultRowHeight="12"/>
  <cols>
    <col min="1" max="1" width="20.42578125" style="1" customWidth="1"/>
    <col min="2" max="2" width="3.28515625" style="1" customWidth="1"/>
    <col min="3" max="3" width="3.7109375" style="1" customWidth="1"/>
    <col min="4" max="4" width="4.140625" style="1" customWidth="1"/>
    <col min="5" max="5" width="3.42578125" style="1" customWidth="1"/>
    <col min="6" max="6" width="3.5703125" style="1" customWidth="1"/>
    <col min="7" max="7" width="4.140625" style="1" customWidth="1"/>
    <col min="8" max="8" width="7.28515625" style="1" customWidth="1"/>
    <col min="9" max="9" width="9.85546875" style="1" customWidth="1"/>
    <col min="10" max="11" width="9.140625" style="1"/>
    <col min="12" max="12" width="13.7109375" style="1" customWidth="1"/>
    <col min="13" max="13" width="56.28515625" style="1" customWidth="1"/>
    <col min="14" max="14" width="15.5703125" style="1" customWidth="1"/>
    <col min="15" max="15" width="13.140625" style="1" customWidth="1"/>
    <col min="16" max="16" width="8.85546875" style="1" customWidth="1"/>
    <col min="17" max="17" width="11.28515625" style="1" customWidth="1"/>
    <col min="18" max="16384" width="9.140625" style="1"/>
  </cols>
  <sheetData>
    <row r="8" spans="1:13" ht="45.75" customHeight="1">
      <c r="A8" s="481" t="s">
        <v>148</v>
      </c>
      <c r="B8" s="482"/>
      <c r="C8" s="482"/>
      <c r="D8" s="482"/>
      <c r="E8" s="482"/>
      <c r="F8" s="482"/>
      <c r="G8" s="482"/>
      <c r="H8" s="482"/>
      <c r="I8" s="482"/>
      <c r="J8" s="482"/>
      <c r="K8" s="482"/>
      <c r="L8" s="482"/>
      <c r="M8" s="482"/>
    </row>
    <row r="10" spans="1:13">
      <c r="A10" s="483" t="s">
        <v>1</v>
      </c>
      <c r="B10" s="483"/>
      <c r="C10" s="483"/>
      <c r="D10" s="483"/>
      <c r="E10" s="483"/>
      <c r="F10" s="2"/>
      <c r="G10" s="2"/>
      <c r="H10" s="2"/>
    </row>
    <row r="11" spans="1:13" ht="18" customHeight="1">
      <c r="A11" s="3" t="s">
        <v>2</v>
      </c>
      <c r="B11" s="3"/>
      <c r="C11" s="3"/>
      <c r="D11" s="3"/>
      <c r="E11" s="3"/>
      <c r="F11" s="3"/>
      <c r="G11" s="3"/>
      <c r="H11" s="3"/>
    </row>
    <row r="12" spans="1:13" ht="30.6" customHeight="1">
      <c r="A12" s="3" t="s">
        <v>3</v>
      </c>
      <c r="B12" s="358"/>
      <c r="C12" s="358"/>
      <c r="D12" s="358"/>
      <c r="E12" s="358"/>
      <c r="F12" s="358"/>
      <c r="G12" s="358"/>
      <c r="H12" s="358"/>
    </row>
    <row r="13" spans="1:13" ht="18" customHeight="1">
      <c r="A13" s="4" t="s">
        <v>149</v>
      </c>
      <c r="B13" s="395" t="s">
        <v>5</v>
      </c>
      <c r="C13" s="395"/>
      <c r="D13" s="395"/>
      <c r="E13" s="395"/>
      <c r="F13" s="395"/>
      <c r="G13" s="395" t="s">
        <v>150</v>
      </c>
      <c r="H13" s="395"/>
    </row>
    <row r="14" spans="1:13" ht="15.75" customHeight="1">
      <c r="A14" s="3" t="s">
        <v>7</v>
      </c>
      <c r="B14" s="395"/>
      <c r="C14" s="395"/>
      <c r="D14" s="395"/>
      <c r="E14" s="395"/>
      <c r="F14" s="395"/>
      <c r="G14" s="392"/>
      <c r="H14" s="394"/>
    </row>
    <row r="15" spans="1:13" ht="12.75" customHeight="1">
      <c r="A15" s="3" t="s">
        <v>8</v>
      </c>
      <c r="B15" s="395"/>
      <c r="C15" s="395"/>
      <c r="D15" s="395"/>
      <c r="E15" s="395"/>
      <c r="F15" s="395"/>
      <c r="G15" s="395"/>
      <c r="H15" s="395"/>
    </row>
    <row r="16" spans="1:13" ht="16.5" customHeight="1">
      <c r="A16" s="3" t="s">
        <v>151</v>
      </c>
      <c r="B16" s="395"/>
      <c r="C16" s="395"/>
      <c r="D16" s="395"/>
      <c r="E16" s="395"/>
      <c r="F16" s="395"/>
      <c r="G16" s="392"/>
      <c r="H16" s="394"/>
    </row>
    <row r="17" spans="1:15">
      <c r="A17" s="5" t="s">
        <v>152</v>
      </c>
      <c r="B17" s="468"/>
      <c r="C17" s="487"/>
      <c r="D17" s="487"/>
      <c r="E17" s="487"/>
      <c r="F17" s="487"/>
      <c r="G17" s="487"/>
      <c r="H17" s="462"/>
    </row>
    <row r="18" spans="1:15">
      <c r="A18" s="5" t="s">
        <v>153</v>
      </c>
      <c r="B18" s="469"/>
      <c r="C18" s="488"/>
      <c r="D18" s="488"/>
      <c r="E18" s="488"/>
      <c r="F18" s="488"/>
      <c r="G18" s="488"/>
      <c r="H18" s="463"/>
    </row>
    <row r="19" spans="1:15">
      <c r="A19" s="5" t="s">
        <v>154</v>
      </c>
      <c r="B19" s="469"/>
      <c r="C19" s="488"/>
      <c r="D19" s="488"/>
      <c r="E19" s="488"/>
      <c r="F19" s="488"/>
      <c r="G19" s="488"/>
      <c r="H19" s="463"/>
    </row>
    <row r="20" spans="1:15">
      <c r="A20" s="5" t="s">
        <v>155</v>
      </c>
      <c r="B20" s="469"/>
      <c r="C20" s="488"/>
      <c r="D20" s="488"/>
      <c r="E20" s="488"/>
      <c r="F20" s="488"/>
      <c r="G20" s="488"/>
      <c r="H20" s="463"/>
    </row>
    <row r="21" spans="1:15" ht="45.95" customHeight="1">
      <c r="A21" s="5" t="s">
        <v>156</v>
      </c>
      <c r="B21" s="484" t="s">
        <v>157</v>
      </c>
      <c r="C21" s="485"/>
      <c r="D21" s="485"/>
      <c r="E21" s="485"/>
      <c r="F21" s="485"/>
      <c r="G21" s="485"/>
      <c r="H21" s="486"/>
    </row>
    <row r="22" spans="1:15" ht="27.95" customHeight="1">
      <c r="A22" s="5" t="s">
        <v>158</v>
      </c>
      <c r="B22" s="484" t="s">
        <v>159</v>
      </c>
      <c r="C22" s="485"/>
      <c r="D22" s="485"/>
      <c r="E22" s="485"/>
      <c r="F22" s="485"/>
      <c r="G22" s="485"/>
      <c r="H22" s="486"/>
    </row>
    <row r="23" spans="1:15" ht="21.95" customHeight="1">
      <c r="A23" s="5" t="s">
        <v>160</v>
      </c>
      <c r="B23" s="484" t="s">
        <v>161</v>
      </c>
      <c r="C23" s="485"/>
      <c r="D23" s="485"/>
      <c r="E23" s="485"/>
      <c r="F23" s="485"/>
      <c r="G23" s="485"/>
      <c r="H23" s="486"/>
    </row>
    <row r="24" spans="1:15">
      <c r="B24" s="6" t="s">
        <v>162</v>
      </c>
    </row>
    <row r="25" spans="1:15">
      <c r="A25" s="7" t="s">
        <v>9</v>
      </c>
      <c r="B25" s="7"/>
      <c r="C25" s="7"/>
    </row>
    <row r="26" spans="1:15" ht="24">
      <c r="A26" s="357" t="s">
        <v>10</v>
      </c>
      <c r="B26" s="357"/>
      <c r="C26" s="357"/>
      <c r="D26" s="357"/>
      <c r="E26" s="357"/>
      <c r="F26" s="357"/>
      <c r="G26" s="357"/>
      <c r="H26" s="357"/>
      <c r="I26" s="8" t="s">
        <v>11</v>
      </c>
      <c r="J26" s="8" t="s">
        <v>12</v>
      </c>
      <c r="K26" s="8" t="s">
        <v>13</v>
      </c>
      <c r="L26" s="8" t="s">
        <v>14</v>
      </c>
      <c r="M26" s="8" t="s">
        <v>15</v>
      </c>
      <c r="O26" s="1" t="s">
        <v>163</v>
      </c>
    </row>
    <row r="27" spans="1:15">
      <c r="A27" s="357">
        <v>1</v>
      </c>
      <c r="B27" s="357"/>
      <c r="C27" s="357"/>
      <c r="D27" s="357"/>
      <c r="E27" s="357"/>
      <c r="F27" s="357"/>
      <c r="G27" s="357"/>
      <c r="H27" s="357"/>
      <c r="I27" s="8">
        <v>2</v>
      </c>
      <c r="J27" s="8">
        <v>3</v>
      </c>
      <c r="K27" s="8">
        <v>4</v>
      </c>
      <c r="L27" s="8">
        <v>5</v>
      </c>
      <c r="M27" s="8">
        <v>6</v>
      </c>
    </row>
    <row r="28" spans="1:15">
      <c r="A28" s="399" t="s">
        <v>16</v>
      </c>
      <c r="B28" s="399"/>
      <c r="C28" s="399"/>
      <c r="D28" s="399"/>
      <c r="E28" s="399"/>
      <c r="F28" s="399"/>
      <c r="G28" s="399"/>
      <c r="H28" s="399"/>
      <c r="I28" s="399"/>
      <c r="J28" s="399"/>
      <c r="K28" s="399"/>
      <c r="L28" s="399"/>
      <c r="M28" s="399"/>
    </row>
    <row r="29" spans="1:15" ht="21" customHeight="1">
      <c r="A29" s="452" t="s">
        <v>17</v>
      </c>
      <c r="B29" s="453"/>
      <c r="C29" s="453"/>
      <c r="D29" s="453"/>
      <c r="E29" s="453"/>
      <c r="F29" s="453"/>
      <c r="G29" s="453"/>
      <c r="H29" s="454"/>
      <c r="I29" s="9">
        <v>1</v>
      </c>
      <c r="J29" s="10" t="s">
        <v>18</v>
      </c>
      <c r="K29" s="10" t="s">
        <v>19</v>
      </c>
      <c r="L29" s="11"/>
      <c r="M29" s="11" t="s">
        <v>164</v>
      </c>
    </row>
    <row r="30" spans="1:15" ht="35.25" customHeight="1">
      <c r="A30" s="403" t="s">
        <v>165</v>
      </c>
      <c r="B30" s="452" t="s">
        <v>21</v>
      </c>
      <c r="C30" s="453"/>
      <c r="D30" s="453"/>
      <c r="E30" s="453"/>
      <c r="F30" s="453"/>
      <c r="G30" s="453"/>
      <c r="H30" s="454"/>
      <c r="I30" s="9">
        <v>2</v>
      </c>
      <c r="J30" s="12"/>
      <c r="K30" s="12"/>
      <c r="L30" s="9"/>
      <c r="M30" s="3" t="s">
        <v>166</v>
      </c>
    </row>
    <row r="31" spans="1:15" ht="35.25" customHeight="1">
      <c r="A31" s="404"/>
      <c r="B31" s="396" t="s">
        <v>22</v>
      </c>
      <c r="C31" s="397"/>
      <c r="D31" s="397"/>
      <c r="E31" s="397"/>
      <c r="F31" s="397"/>
      <c r="G31" s="397"/>
      <c r="H31" s="398"/>
      <c r="I31" s="9">
        <v>3</v>
      </c>
      <c r="J31" s="12"/>
      <c r="K31" s="12"/>
      <c r="L31" s="9"/>
      <c r="M31" s="3" t="s">
        <v>167</v>
      </c>
    </row>
    <row r="32" spans="1:15" ht="24.75" customHeight="1">
      <c r="A32" s="404"/>
      <c r="B32" s="396" t="s">
        <v>168</v>
      </c>
      <c r="C32" s="397"/>
      <c r="D32" s="397"/>
      <c r="E32" s="397"/>
      <c r="F32" s="397"/>
      <c r="G32" s="397"/>
      <c r="H32" s="398"/>
      <c r="I32" s="9">
        <v>4</v>
      </c>
      <c r="J32" s="12"/>
      <c r="K32" s="12"/>
      <c r="L32" s="9"/>
      <c r="M32" s="3" t="s">
        <v>169</v>
      </c>
    </row>
    <row r="33" spans="1:18" ht="30.75" customHeight="1">
      <c r="A33" s="404"/>
      <c r="B33" s="475" t="s">
        <v>170</v>
      </c>
      <c r="C33" s="476"/>
      <c r="D33" s="476"/>
      <c r="E33" s="476"/>
      <c r="F33" s="476"/>
      <c r="G33" s="476"/>
      <c r="H33" s="477"/>
      <c r="I33" s="9">
        <v>5</v>
      </c>
      <c r="J33" s="12"/>
      <c r="K33" s="12"/>
      <c r="L33" s="9"/>
      <c r="M33" s="3" t="s">
        <v>171</v>
      </c>
    </row>
    <row r="34" spans="1:18" ht="26.25" customHeight="1">
      <c r="A34" s="405"/>
      <c r="B34" s="478" t="s">
        <v>23</v>
      </c>
      <c r="C34" s="479"/>
      <c r="D34" s="479"/>
      <c r="E34" s="479"/>
      <c r="F34" s="479"/>
      <c r="G34" s="479"/>
      <c r="H34" s="480"/>
      <c r="I34" s="9">
        <v>6</v>
      </c>
      <c r="J34" s="12"/>
      <c r="K34" s="12"/>
      <c r="L34" s="9"/>
      <c r="M34" s="3" t="s">
        <v>172</v>
      </c>
    </row>
    <row r="35" spans="1:18" ht="83.25" customHeight="1">
      <c r="A35" s="452" t="s">
        <v>173</v>
      </c>
      <c r="B35" s="453"/>
      <c r="C35" s="453"/>
      <c r="D35" s="453"/>
      <c r="E35" s="453"/>
      <c r="F35" s="453"/>
      <c r="G35" s="453"/>
      <c r="H35" s="454"/>
      <c r="I35" s="9">
        <v>7</v>
      </c>
      <c r="J35" s="12"/>
      <c r="K35" s="12"/>
      <c r="L35" s="13"/>
      <c r="M35" s="13" t="s">
        <v>174</v>
      </c>
      <c r="O35" s="6" t="s">
        <v>175</v>
      </c>
      <c r="P35" s="6" t="s">
        <v>176</v>
      </c>
      <c r="Q35" s="6" t="s">
        <v>177</v>
      </c>
      <c r="R35" s="6" t="s">
        <v>178</v>
      </c>
    </row>
    <row r="36" spans="1:18" ht="24">
      <c r="A36" s="406" t="s">
        <v>179</v>
      </c>
      <c r="B36" s="407"/>
      <c r="C36" s="407"/>
      <c r="D36" s="407"/>
      <c r="E36" s="407"/>
      <c r="F36" s="407"/>
      <c r="G36" s="407"/>
      <c r="H36" s="408"/>
      <c r="I36" s="129">
        <v>8</v>
      </c>
      <c r="J36" s="12"/>
      <c r="K36" s="12"/>
      <c r="L36" s="13"/>
      <c r="M36" s="13" t="s">
        <v>180</v>
      </c>
      <c r="O36" s="1" t="s">
        <v>181</v>
      </c>
      <c r="P36" s="1" t="s">
        <v>182</v>
      </c>
      <c r="Q36" s="1" t="s">
        <v>183</v>
      </c>
      <c r="R36" s="1" t="s">
        <v>184</v>
      </c>
    </row>
    <row r="37" spans="1:18" ht="22.5" customHeight="1">
      <c r="A37" s="395" t="s">
        <v>185</v>
      </c>
      <c r="B37" s="452" t="s">
        <v>104</v>
      </c>
      <c r="C37" s="453"/>
      <c r="D37" s="453"/>
      <c r="E37" s="453"/>
      <c r="F37" s="453"/>
      <c r="G37" s="453"/>
      <c r="H37" s="454"/>
      <c r="I37" s="9">
        <v>9</v>
      </c>
      <c r="J37" s="12"/>
      <c r="K37" s="12"/>
      <c r="L37" s="13"/>
      <c r="M37" s="13" t="s">
        <v>186</v>
      </c>
      <c r="N37" s="6"/>
      <c r="O37" s="1" t="s">
        <v>187</v>
      </c>
    </row>
    <row r="38" spans="1:18" ht="21.75" customHeight="1">
      <c r="A38" s="395"/>
      <c r="B38" s="452" t="s">
        <v>188</v>
      </c>
      <c r="C38" s="453"/>
      <c r="D38" s="453"/>
      <c r="E38" s="453"/>
      <c r="F38" s="453"/>
      <c r="G38" s="453"/>
      <c r="H38" s="454"/>
      <c r="I38" s="9">
        <v>10</v>
      </c>
      <c r="J38" s="12"/>
      <c r="K38" s="12"/>
      <c r="L38" s="9"/>
      <c r="M38" s="3" t="s">
        <v>189</v>
      </c>
    </row>
    <row r="39" spans="1:18" ht="24">
      <c r="A39" s="395"/>
      <c r="B39" s="396" t="s">
        <v>190</v>
      </c>
      <c r="C39" s="397"/>
      <c r="D39" s="397"/>
      <c r="E39" s="397"/>
      <c r="F39" s="397"/>
      <c r="G39" s="397"/>
      <c r="H39" s="398"/>
      <c r="I39" s="9">
        <v>11</v>
      </c>
      <c r="J39" s="12"/>
      <c r="K39" s="12"/>
      <c r="L39" s="9"/>
      <c r="M39" s="3" t="s">
        <v>191</v>
      </c>
    </row>
    <row r="40" spans="1:18" ht="27" customHeight="1">
      <c r="A40" s="395" t="s">
        <v>192</v>
      </c>
      <c r="B40" s="452" t="s">
        <v>104</v>
      </c>
      <c r="C40" s="453"/>
      <c r="D40" s="453"/>
      <c r="E40" s="453"/>
      <c r="F40" s="453"/>
      <c r="G40" s="453"/>
      <c r="H40" s="454"/>
      <c r="I40" s="9">
        <v>12</v>
      </c>
      <c r="J40" s="12"/>
      <c r="K40" s="12"/>
      <c r="L40" s="13"/>
      <c r="M40" s="13" t="s">
        <v>193</v>
      </c>
    </row>
    <row r="41" spans="1:18" ht="29.25" customHeight="1">
      <c r="A41" s="395"/>
      <c r="B41" s="452" t="s">
        <v>188</v>
      </c>
      <c r="C41" s="453"/>
      <c r="D41" s="453"/>
      <c r="E41" s="453"/>
      <c r="F41" s="453"/>
      <c r="G41" s="453"/>
      <c r="H41" s="454"/>
      <c r="I41" s="9">
        <v>13</v>
      </c>
      <c r="J41" s="12"/>
      <c r="K41" s="12"/>
      <c r="L41" s="9"/>
      <c r="M41" s="13" t="s">
        <v>194</v>
      </c>
    </row>
    <row r="42" spans="1:18" ht="25.5" customHeight="1">
      <c r="A42" s="395"/>
      <c r="B42" s="396" t="s">
        <v>190</v>
      </c>
      <c r="C42" s="397"/>
      <c r="D42" s="397"/>
      <c r="E42" s="397"/>
      <c r="F42" s="397"/>
      <c r="G42" s="397"/>
      <c r="H42" s="398"/>
      <c r="I42" s="9">
        <v>14</v>
      </c>
      <c r="J42" s="12"/>
      <c r="K42" s="12"/>
      <c r="L42" s="9"/>
      <c r="M42" s="3" t="s">
        <v>195</v>
      </c>
    </row>
    <row r="43" spans="1:18" ht="40.5" customHeight="1">
      <c r="A43" s="395" t="s">
        <v>196</v>
      </c>
      <c r="B43" s="417" t="s">
        <v>197</v>
      </c>
      <c r="C43" s="417"/>
      <c r="D43" s="417"/>
      <c r="E43" s="417"/>
      <c r="F43" s="417"/>
      <c r="G43" s="417"/>
      <c r="H43" s="417"/>
      <c r="I43" s="9">
        <v>15</v>
      </c>
      <c r="J43" s="12"/>
      <c r="K43" s="12"/>
      <c r="L43" s="9"/>
      <c r="M43" s="13" t="s">
        <v>198</v>
      </c>
    </row>
    <row r="44" spans="1:18" ht="37.5" customHeight="1">
      <c r="A44" s="395"/>
      <c r="B44" s="358" t="s">
        <v>30</v>
      </c>
      <c r="C44" s="358"/>
      <c r="D44" s="358"/>
      <c r="E44" s="358"/>
      <c r="F44" s="358"/>
      <c r="G44" s="358"/>
      <c r="H44" s="358"/>
      <c r="I44" s="9">
        <v>16</v>
      </c>
      <c r="J44" s="12"/>
      <c r="K44" s="12"/>
      <c r="L44" s="9"/>
      <c r="M44" s="13" t="s">
        <v>199</v>
      </c>
      <c r="N44" s="6"/>
    </row>
    <row r="45" spans="1:18" ht="30" customHeight="1">
      <c r="A45" s="395"/>
      <c r="B45" s="417" t="s">
        <v>200</v>
      </c>
      <c r="C45" s="417"/>
      <c r="D45" s="417"/>
      <c r="E45" s="417"/>
      <c r="F45" s="417"/>
      <c r="G45" s="417"/>
      <c r="H45" s="417"/>
      <c r="I45" s="9">
        <v>17</v>
      </c>
      <c r="J45" s="12"/>
      <c r="K45" s="12"/>
      <c r="L45" s="9"/>
      <c r="M45" s="128" t="s">
        <v>201</v>
      </c>
    </row>
    <row r="46" spans="1:18" ht="24" customHeight="1">
      <c r="A46" s="395"/>
      <c r="B46" s="417" t="s">
        <v>202</v>
      </c>
      <c r="C46" s="417"/>
      <c r="D46" s="417"/>
      <c r="E46" s="417"/>
      <c r="F46" s="417"/>
      <c r="G46" s="417"/>
      <c r="H46" s="417"/>
      <c r="I46" s="9">
        <v>18</v>
      </c>
      <c r="J46" s="12"/>
      <c r="K46" s="12"/>
      <c r="L46" s="9"/>
      <c r="M46" s="3" t="s">
        <v>203</v>
      </c>
    </row>
    <row r="47" spans="1:18" ht="15.75" customHeight="1">
      <c r="A47" s="406" t="s">
        <v>204</v>
      </c>
      <c r="B47" s="407"/>
      <c r="C47" s="407"/>
      <c r="D47" s="407"/>
      <c r="E47" s="407"/>
      <c r="F47" s="407"/>
      <c r="G47" s="407"/>
      <c r="H47" s="408"/>
      <c r="I47" s="129">
        <v>19</v>
      </c>
      <c r="J47" s="12"/>
      <c r="K47" s="12"/>
      <c r="L47" s="9"/>
      <c r="M47" s="13"/>
    </row>
    <row r="48" spans="1:18" ht="24">
      <c r="A48" s="406" t="s">
        <v>205</v>
      </c>
      <c r="B48" s="407"/>
      <c r="C48" s="407"/>
      <c r="D48" s="407"/>
      <c r="E48" s="407"/>
      <c r="F48" s="407"/>
      <c r="G48" s="407"/>
      <c r="H48" s="408"/>
      <c r="I48" s="129">
        <v>20</v>
      </c>
      <c r="J48" s="12"/>
      <c r="K48" s="12"/>
      <c r="L48" s="9"/>
      <c r="M48" s="13" t="s">
        <v>206</v>
      </c>
    </row>
    <row r="49" spans="1:15" ht="27.4" customHeight="1">
      <c r="A49" s="411" t="s">
        <v>207</v>
      </c>
      <c r="B49" s="452" t="s">
        <v>208</v>
      </c>
      <c r="C49" s="453"/>
      <c r="D49" s="453"/>
      <c r="E49" s="453"/>
      <c r="F49" s="453"/>
      <c r="G49" s="453"/>
      <c r="H49" s="454"/>
      <c r="I49" s="9">
        <v>21</v>
      </c>
      <c r="J49" s="12"/>
      <c r="K49" s="12"/>
      <c r="L49" s="9"/>
      <c r="M49" s="3" t="s">
        <v>209</v>
      </c>
    </row>
    <row r="50" spans="1:15" ht="25.9" customHeight="1">
      <c r="A50" s="412"/>
      <c r="B50" s="452" t="s">
        <v>210</v>
      </c>
      <c r="C50" s="453"/>
      <c r="D50" s="453"/>
      <c r="E50" s="453"/>
      <c r="F50" s="453"/>
      <c r="G50" s="453"/>
      <c r="H50" s="454"/>
      <c r="I50" s="9">
        <v>22</v>
      </c>
      <c r="J50" s="12"/>
      <c r="K50" s="12"/>
      <c r="L50" s="9"/>
      <c r="M50" s="3" t="s">
        <v>209</v>
      </c>
    </row>
    <row r="51" spans="1:15" ht="19.899999999999999" customHeight="1">
      <c r="A51" s="413"/>
      <c r="B51" s="472" t="s">
        <v>211</v>
      </c>
      <c r="C51" s="473"/>
      <c r="D51" s="473"/>
      <c r="E51" s="473"/>
      <c r="F51" s="473"/>
      <c r="G51" s="473"/>
      <c r="H51" s="474"/>
      <c r="I51" s="9">
        <v>23</v>
      </c>
      <c r="J51" s="12"/>
      <c r="K51" s="12"/>
      <c r="L51" s="9"/>
      <c r="M51" s="3"/>
    </row>
    <row r="52" spans="1:15" ht="19.899999999999999" customHeight="1">
      <c r="A52" s="396" t="s">
        <v>212</v>
      </c>
      <c r="B52" s="397"/>
      <c r="C52" s="397"/>
      <c r="D52" s="397"/>
      <c r="E52" s="397"/>
      <c r="F52" s="397"/>
      <c r="G52" s="397"/>
      <c r="H52" s="398"/>
      <c r="I52" s="9"/>
      <c r="J52" s="12"/>
      <c r="K52" s="12"/>
      <c r="L52" s="9"/>
      <c r="M52" s="124"/>
    </row>
    <row r="53" spans="1:15" ht="14.25" customHeight="1">
      <c r="A53" s="465" t="s">
        <v>34</v>
      </c>
      <c r="B53" s="466"/>
      <c r="C53" s="466"/>
      <c r="D53" s="466"/>
      <c r="E53" s="466"/>
      <c r="F53" s="466"/>
      <c r="G53" s="466"/>
      <c r="H53" s="467"/>
      <c r="I53" s="9">
        <v>24</v>
      </c>
      <c r="J53" s="12"/>
      <c r="K53" s="12"/>
      <c r="L53" s="13"/>
      <c r="M53" s="449" t="s">
        <v>213</v>
      </c>
    </row>
    <row r="54" spans="1:15" ht="24.75" customHeight="1">
      <c r="A54" s="468" t="s">
        <v>214</v>
      </c>
      <c r="B54" s="417" t="s">
        <v>215</v>
      </c>
      <c r="C54" s="417"/>
      <c r="D54" s="417"/>
      <c r="E54" s="417"/>
      <c r="F54" s="417"/>
      <c r="G54" s="417"/>
      <c r="H54" s="417"/>
      <c r="I54" s="9">
        <v>25</v>
      </c>
      <c r="J54" s="12"/>
      <c r="K54" s="12"/>
      <c r="L54" s="13"/>
      <c r="M54" s="450"/>
    </row>
    <row r="55" spans="1:15" ht="15.75" customHeight="1">
      <c r="A55" s="469"/>
      <c r="B55" s="471" t="s">
        <v>216</v>
      </c>
      <c r="C55" s="471"/>
      <c r="D55" s="471"/>
      <c r="E55" s="471"/>
      <c r="F55" s="471"/>
      <c r="G55" s="471"/>
      <c r="H55" s="471"/>
      <c r="I55" s="9">
        <v>26</v>
      </c>
      <c r="J55" s="12"/>
      <c r="K55" s="12"/>
      <c r="L55" s="13"/>
      <c r="M55" s="450"/>
    </row>
    <row r="56" spans="1:15" ht="27" customHeight="1">
      <c r="A56" s="469"/>
      <c r="B56" s="396" t="s">
        <v>217</v>
      </c>
      <c r="C56" s="397"/>
      <c r="D56" s="397"/>
      <c r="E56" s="397"/>
      <c r="F56" s="397"/>
      <c r="G56" s="397"/>
      <c r="H56" s="398"/>
      <c r="I56" s="9">
        <v>27</v>
      </c>
      <c r="J56" s="12"/>
      <c r="K56" s="12"/>
      <c r="L56" s="13"/>
      <c r="M56" s="450"/>
    </row>
    <row r="57" spans="1:15" ht="25.9" customHeight="1">
      <c r="A57" s="469"/>
      <c r="B57" s="396" t="s">
        <v>218</v>
      </c>
      <c r="C57" s="397"/>
      <c r="D57" s="397"/>
      <c r="E57" s="397"/>
      <c r="F57" s="397"/>
      <c r="G57" s="397"/>
      <c r="H57" s="398"/>
      <c r="I57" s="9">
        <v>28</v>
      </c>
      <c r="J57" s="12"/>
      <c r="K57" s="12"/>
      <c r="L57" s="13"/>
      <c r="M57" s="450"/>
    </row>
    <row r="58" spans="1:15" ht="27" customHeight="1">
      <c r="A58" s="469"/>
      <c r="B58" s="406" t="s">
        <v>219</v>
      </c>
      <c r="C58" s="407"/>
      <c r="D58" s="407"/>
      <c r="E58" s="407"/>
      <c r="F58" s="407"/>
      <c r="G58" s="407"/>
      <c r="H58" s="408"/>
      <c r="I58" s="9">
        <v>29</v>
      </c>
      <c r="J58" s="12"/>
      <c r="K58" s="12"/>
      <c r="L58" s="13"/>
      <c r="M58" s="450"/>
    </row>
    <row r="59" spans="1:15" ht="15.75" customHeight="1">
      <c r="A59" s="469"/>
      <c r="B59" s="396" t="s">
        <v>220</v>
      </c>
      <c r="C59" s="397"/>
      <c r="D59" s="397"/>
      <c r="E59" s="397"/>
      <c r="F59" s="397"/>
      <c r="G59" s="397"/>
      <c r="H59" s="398"/>
      <c r="I59" s="9">
        <v>30</v>
      </c>
      <c r="J59" s="12"/>
      <c r="K59" s="12"/>
      <c r="L59" s="13"/>
      <c r="M59" s="450"/>
      <c r="O59" s="1" t="s">
        <v>221</v>
      </c>
    </row>
    <row r="60" spans="1:15" ht="29.25" customHeight="1">
      <c r="A60" s="469"/>
      <c r="B60" s="396" t="s">
        <v>222</v>
      </c>
      <c r="C60" s="397"/>
      <c r="D60" s="397"/>
      <c r="E60" s="397"/>
      <c r="F60" s="397"/>
      <c r="G60" s="397"/>
      <c r="H60" s="398"/>
      <c r="I60" s="9">
        <v>31</v>
      </c>
      <c r="J60" s="12"/>
      <c r="K60" s="12"/>
      <c r="L60" s="13"/>
      <c r="M60" s="450"/>
      <c r="N60" s="1" t="s">
        <v>223</v>
      </c>
      <c r="O60" s="1" t="s">
        <v>224</v>
      </c>
    </row>
    <row r="61" spans="1:15" ht="41.25" customHeight="1">
      <c r="A61" s="469"/>
      <c r="B61" s="396" t="s">
        <v>225</v>
      </c>
      <c r="C61" s="397"/>
      <c r="D61" s="397"/>
      <c r="E61" s="397"/>
      <c r="F61" s="397"/>
      <c r="G61" s="397"/>
      <c r="H61" s="398"/>
      <c r="I61" s="9">
        <v>32</v>
      </c>
      <c r="J61" s="12"/>
      <c r="K61" s="12"/>
      <c r="L61" s="13"/>
      <c r="M61" s="450"/>
    </row>
    <row r="62" spans="1:15" ht="15.4" customHeight="1">
      <c r="A62" s="470"/>
      <c r="B62" s="370" t="s">
        <v>40</v>
      </c>
      <c r="C62" s="371"/>
      <c r="D62" s="371"/>
      <c r="E62" s="371"/>
      <c r="F62" s="371"/>
      <c r="G62" s="371"/>
      <c r="H62" s="372"/>
      <c r="I62" s="9">
        <v>33</v>
      </c>
      <c r="J62" s="12"/>
      <c r="K62" s="12"/>
      <c r="L62" s="9"/>
      <c r="M62" s="451"/>
    </row>
    <row r="63" spans="1:15" ht="29.25" customHeight="1">
      <c r="A63" s="453" t="s">
        <v>226</v>
      </c>
      <c r="B63" s="453"/>
      <c r="C63" s="453"/>
      <c r="D63" s="453"/>
      <c r="E63" s="453"/>
      <c r="F63" s="453"/>
      <c r="G63" s="453"/>
      <c r="H63" s="454"/>
      <c r="I63" s="9">
        <v>34</v>
      </c>
      <c r="J63" s="12"/>
      <c r="K63" s="12"/>
      <c r="L63" s="9"/>
      <c r="M63" s="14" t="s">
        <v>227</v>
      </c>
    </row>
    <row r="64" spans="1:15" ht="17.25" customHeight="1">
      <c r="A64" s="462" t="s">
        <v>228</v>
      </c>
      <c r="B64" s="452" t="s">
        <v>42</v>
      </c>
      <c r="C64" s="453"/>
      <c r="D64" s="453"/>
      <c r="E64" s="453"/>
      <c r="F64" s="453"/>
      <c r="G64" s="453"/>
      <c r="H64" s="454"/>
      <c r="I64" s="9">
        <v>35</v>
      </c>
      <c r="J64" s="12"/>
      <c r="K64" s="12"/>
      <c r="L64" s="13"/>
      <c r="M64" s="13"/>
    </row>
    <row r="65" spans="1:13" ht="12.75" customHeight="1">
      <c r="A65" s="463"/>
      <c r="B65" s="452" t="s">
        <v>43</v>
      </c>
      <c r="C65" s="453"/>
      <c r="D65" s="453"/>
      <c r="E65" s="453"/>
      <c r="F65" s="453"/>
      <c r="G65" s="453"/>
      <c r="H65" s="454"/>
      <c r="I65" s="9">
        <v>36</v>
      </c>
      <c r="J65" s="12"/>
      <c r="K65" s="12"/>
      <c r="L65" s="13"/>
      <c r="M65" s="13"/>
    </row>
    <row r="66" spans="1:13" ht="16.5" customHeight="1">
      <c r="A66" s="463"/>
      <c r="B66" s="459" t="s">
        <v>229</v>
      </c>
      <c r="C66" s="460"/>
      <c r="D66" s="460"/>
      <c r="E66" s="460"/>
      <c r="F66" s="460"/>
      <c r="G66" s="460"/>
      <c r="H66" s="461"/>
      <c r="I66" s="9">
        <v>37</v>
      </c>
      <c r="J66" s="12"/>
      <c r="K66" s="12"/>
      <c r="L66" s="13"/>
      <c r="M66" s="13"/>
    </row>
    <row r="67" spans="1:13" ht="15" customHeight="1">
      <c r="A67" s="464"/>
      <c r="B67" s="452" t="s">
        <v>45</v>
      </c>
      <c r="C67" s="453"/>
      <c r="D67" s="453"/>
      <c r="E67" s="453"/>
      <c r="F67" s="453"/>
      <c r="G67" s="453"/>
      <c r="H67" s="454"/>
      <c r="I67" s="9">
        <v>38</v>
      </c>
      <c r="J67" s="12"/>
      <c r="K67" s="12"/>
      <c r="L67" s="13"/>
      <c r="M67" s="13"/>
    </row>
    <row r="68" spans="1:13" ht="33.75" customHeight="1">
      <c r="A68" s="453" t="s">
        <v>230</v>
      </c>
      <c r="B68" s="453"/>
      <c r="C68" s="453"/>
      <c r="D68" s="453"/>
      <c r="E68" s="453"/>
      <c r="F68" s="453"/>
      <c r="G68" s="453"/>
      <c r="H68" s="454"/>
      <c r="I68" s="9">
        <v>39</v>
      </c>
      <c r="J68" s="15"/>
      <c r="K68" s="15"/>
      <c r="L68" s="16"/>
      <c r="M68" s="3" t="s">
        <v>231</v>
      </c>
    </row>
    <row r="69" spans="1:13" ht="12.75" customHeight="1">
      <c r="A69" s="462" t="s">
        <v>232</v>
      </c>
      <c r="B69" s="452" t="s">
        <v>48</v>
      </c>
      <c r="C69" s="453"/>
      <c r="D69" s="453"/>
      <c r="E69" s="453"/>
      <c r="F69" s="453"/>
      <c r="G69" s="453"/>
      <c r="H69" s="454"/>
      <c r="I69" s="9">
        <v>40</v>
      </c>
      <c r="J69" s="12"/>
      <c r="K69" s="12"/>
      <c r="L69" s="9"/>
      <c r="M69" s="3"/>
    </row>
    <row r="70" spans="1:13" ht="12.75" customHeight="1">
      <c r="A70" s="463"/>
      <c r="B70" s="452" t="s">
        <v>49</v>
      </c>
      <c r="C70" s="453"/>
      <c r="D70" s="453"/>
      <c r="E70" s="453"/>
      <c r="F70" s="453"/>
      <c r="G70" s="453"/>
      <c r="H70" s="454"/>
      <c r="I70" s="9">
        <v>41</v>
      </c>
      <c r="J70" s="12"/>
      <c r="K70" s="12"/>
      <c r="L70" s="9"/>
      <c r="M70" s="3"/>
    </row>
    <row r="71" spans="1:13" ht="12.75" customHeight="1">
      <c r="A71" s="463"/>
      <c r="B71" s="452" t="s">
        <v>50</v>
      </c>
      <c r="C71" s="453"/>
      <c r="D71" s="453"/>
      <c r="E71" s="453"/>
      <c r="F71" s="453"/>
      <c r="G71" s="453"/>
      <c r="H71" s="454"/>
      <c r="I71" s="9">
        <v>42</v>
      </c>
      <c r="J71" s="12"/>
      <c r="K71" s="12"/>
      <c r="L71" s="9"/>
      <c r="M71" s="3"/>
    </row>
    <row r="72" spans="1:13" ht="12.75" customHeight="1">
      <c r="A72" s="463"/>
      <c r="B72" s="452" t="s">
        <v>233</v>
      </c>
      <c r="C72" s="453"/>
      <c r="D72" s="453"/>
      <c r="E72" s="453"/>
      <c r="F72" s="453"/>
      <c r="G72" s="453"/>
      <c r="H72" s="454"/>
      <c r="I72" s="9">
        <v>43</v>
      </c>
      <c r="J72" s="12"/>
      <c r="K72" s="12"/>
      <c r="L72" s="9"/>
      <c r="M72" s="3"/>
    </row>
    <row r="73" spans="1:13" ht="24" customHeight="1">
      <c r="A73" s="463"/>
      <c r="B73" s="452" t="s">
        <v>52</v>
      </c>
      <c r="C73" s="453"/>
      <c r="D73" s="453"/>
      <c r="E73" s="453"/>
      <c r="F73" s="453"/>
      <c r="G73" s="453"/>
      <c r="H73" s="454"/>
      <c r="I73" s="9">
        <v>44</v>
      </c>
      <c r="J73" s="12"/>
      <c r="K73" s="12"/>
      <c r="L73" s="13"/>
      <c r="M73" s="17" t="s">
        <v>234</v>
      </c>
    </row>
    <row r="74" spans="1:13" ht="12.75" customHeight="1">
      <c r="A74" s="464"/>
      <c r="B74" s="452" t="s">
        <v>54</v>
      </c>
      <c r="C74" s="453"/>
      <c r="D74" s="453"/>
      <c r="E74" s="453"/>
      <c r="F74" s="453"/>
      <c r="G74" s="453"/>
      <c r="H74" s="454"/>
      <c r="I74" s="9">
        <v>45</v>
      </c>
      <c r="J74" s="12"/>
      <c r="K74" s="12"/>
      <c r="L74" s="13"/>
      <c r="M74" s="13" t="s">
        <v>235</v>
      </c>
    </row>
    <row r="75" spans="1:13">
      <c r="A75" s="399" t="s">
        <v>56</v>
      </c>
      <c r="B75" s="399"/>
      <c r="C75" s="399"/>
      <c r="D75" s="399"/>
      <c r="E75" s="399"/>
      <c r="F75" s="399"/>
      <c r="G75" s="399"/>
      <c r="H75" s="399"/>
      <c r="I75" s="399"/>
      <c r="J75" s="399"/>
      <c r="K75" s="399"/>
      <c r="L75" s="399"/>
      <c r="M75" s="399"/>
    </row>
    <row r="76" spans="1:13" ht="40.5" customHeight="1">
      <c r="A76" s="455" t="s">
        <v>57</v>
      </c>
      <c r="B76" s="354"/>
      <c r="C76" s="354"/>
      <c r="D76" s="354"/>
      <c r="E76" s="354"/>
      <c r="F76" s="354"/>
      <c r="G76" s="354"/>
      <c r="H76" s="355"/>
      <c r="I76" s="8">
        <v>46</v>
      </c>
      <c r="J76" s="456"/>
      <c r="K76" s="456" t="s">
        <v>59</v>
      </c>
      <c r="L76" s="19"/>
      <c r="M76" s="19" t="s">
        <v>236</v>
      </c>
    </row>
    <row r="77" spans="1:13">
      <c r="A77" s="357" t="s">
        <v>60</v>
      </c>
      <c r="B77" s="358" t="s">
        <v>61</v>
      </c>
      <c r="C77" s="358"/>
      <c r="D77" s="358"/>
      <c r="E77" s="358"/>
      <c r="F77" s="358"/>
      <c r="G77" s="358"/>
      <c r="H77" s="360"/>
      <c r="I77" s="8">
        <v>47</v>
      </c>
      <c r="J77" s="457"/>
      <c r="K77" s="457"/>
      <c r="L77" s="13"/>
      <c r="M77" s="13"/>
    </row>
    <row r="78" spans="1:13">
      <c r="A78" s="357"/>
      <c r="B78" s="358" t="s">
        <v>62</v>
      </c>
      <c r="C78" s="358"/>
      <c r="D78" s="358"/>
      <c r="E78" s="358"/>
      <c r="F78" s="358"/>
      <c r="G78" s="358"/>
      <c r="H78" s="360"/>
      <c r="I78" s="8">
        <v>48</v>
      </c>
      <c r="J78" s="457"/>
      <c r="K78" s="457"/>
      <c r="L78" s="13"/>
      <c r="M78" s="13"/>
    </row>
    <row r="79" spans="1:13">
      <c r="A79" s="358"/>
      <c r="B79" s="358" t="s">
        <v>63</v>
      </c>
      <c r="C79" s="358"/>
      <c r="D79" s="358"/>
      <c r="E79" s="358"/>
      <c r="F79" s="358"/>
      <c r="G79" s="358"/>
      <c r="H79" s="358"/>
      <c r="I79" s="8">
        <v>49</v>
      </c>
      <c r="J79" s="457"/>
      <c r="K79" s="457"/>
      <c r="L79" s="13"/>
      <c r="M79" s="13"/>
    </row>
    <row r="80" spans="1:13">
      <c r="A80" s="357"/>
      <c r="B80" s="358" t="s">
        <v>64</v>
      </c>
      <c r="C80" s="358"/>
      <c r="D80" s="358"/>
      <c r="E80" s="358"/>
      <c r="F80" s="358"/>
      <c r="G80" s="358"/>
      <c r="H80" s="358"/>
      <c r="I80" s="8">
        <v>50</v>
      </c>
      <c r="J80" s="457"/>
      <c r="K80" s="457"/>
      <c r="L80" s="13"/>
      <c r="M80" s="13"/>
    </row>
    <row r="81" spans="1:13">
      <c r="A81" s="357"/>
      <c r="B81" s="360" t="s">
        <v>65</v>
      </c>
      <c r="C81" s="360"/>
      <c r="D81" s="360"/>
      <c r="E81" s="360"/>
      <c r="F81" s="360"/>
      <c r="G81" s="360"/>
      <c r="H81" s="358"/>
      <c r="I81" s="8">
        <v>51</v>
      </c>
      <c r="J81" s="457"/>
      <c r="K81" s="457"/>
      <c r="L81" s="13"/>
      <c r="M81" s="13"/>
    </row>
    <row r="82" spans="1:13">
      <c r="A82" s="357"/>
      <c r="B82" s="360" t="s">
        <v>66</v>
      </c>
      <c r="C82" s="360"/>
      <c r="D82" s="360"/>
      <c r="E82" s="360"/>
      <c r="F82" s="360"/>
      <c r="G82" s="360"/>
      <c r="H82" s="358"/>
      <c r="I82" s="8">
        <v>52</v>
      </c>
      <c r="J82" s="457"/>
      <c r="K82" s="457"/>
      <c r="L82" s="13"/>
      <c r="M82" s="13"/>
    </row>
    <row r="83" spans="1:13">
      <c r="A83" s="357"/>
      <c r="B83" s="358" t="s">
        <v>67</v>
      </c>
      <c r="C83" s="358"/>
      <c r="D83" s="358"/>
      <c r="E83" s="358"/>
      <c r="F83" s="358"/>
      <c r="G83" s="358"/>
      <c r="H83" s="358"/>
      <c r="I83" s="8">
        <v>53</v>
      </c>
      <c r="J83" s="457"/>
      <c r="K83" s="457"/>
      <c r="L83" s="13"/>
      <c r="M83" s="13"/>
    </row>
    <row r="84" spans="1:13">
      <c r="A84" s="358"/>
      <c r="B84" s="358" t="s">
        <v>64</v>
      </c>
      <c r="C84" s="358"/>
      <c r="D84" s="358"/>
      <c r="E84" s="358"/>
      <c r="F84" s="358"/>
      <c r="G84" s="358"/>
      <c r="H84" s="358"/>
      <c r="I84" s="8">
        <v>54</v>
      </c>
      <c r="J84" s="457"/>
      <c r="K84" s="457"/>
      <c r="L84" s="13"/>
      <c r="M84" s="13"/>
    </row>
    <row r="85" spans="1:13">
      <c r="A85" s="403" t="s">
        <v>68</v>
      </c>
      <c r="B85" s="370" t="s">
        <v>69</v>
      </c>
      <c r="C85" s="371"/>
      <c r="D85" s="371"/>
      <c r="E85" s="371"/>
      <c r="F85" s="371"/>
      <c r="G85" s="371"/>
      <c r="H85" s="372"/>
      <c r="I85" s="8">
        <v>55</v>
      </c>
      <c r="J85" s="457"/>
      <c r="K85" s="457"/>
      <c r="L85" s="16"/>
      <c r="M85" s="16"/>
    </row>
    <row r="86" spans="1:13">
      <c r="A86" s="405"/>
      <c r="B86" s="370" t="s">
        <v>70</v>
      </c>
      <c r="C86" s="371"/>
      <c r="D86" s="371"/>
      <c r="E86" s="371"/>
      <c r="F86" s="371"/>
      <c r="G86" s="371"/>
      <c r="H86" s="372"/>
      <c r="I86" s="8">
        <v>56</v>
      </c>
      <c r="J86" s="457"/>
      <c r="K86" s="457"/>
      <c r="L86" s="16"/>
      <c r="M86" s="16"/>
    </row>
    <row r="87" spans="1:13">
      <c r="A87" s="403" t="s">
        <v>71</v>
      </c>
      <c r="B87" s="370" t="s">
        <v>72</v>
      </c>
      <c r="C87" s="371"/>
      <c r="D87" s="371"/>
      <c r="E87" s="371"/>
      <c r="F87" s="371"/>
      <c r="G87" s="371"/>
      <c r="H87" s="372"/>
      <c r="I87" s="8">
        <v>57</v>
      </c>
      <c r="J87" s="457"/>
      <c r="K87" s="457"/>
      <c r="L87" s="16"/>
      <c r="M87" s="16"/>
    </row>
    <row r="88" spans="1:13">
      <c r="A88" s="404"/>
      <c r="B88" s="370" t="s">
        <v>73</v>
      </c>
      <c r="C88" s="371"/>
      <c r="D88" s="371"/>
      <c r="E88" s="371"/>
      <c r="F88" s="371"/>
      <c r="G88" s="371"/>
      <c r="H88" s="372"/>
      <c r="I88" s="8">
        <v>58</v>
      </c>
      <c r="J88" s="457"/>
      <c r="K88" s="457"/>
      <c r="L88" s="16"/>
      <c r="M88" s="16"/>
    </row>
    <row r="89" spans="1:13">
      <c r="A89" s="404"/>
      <c r="B89" s="370" t="s">
        <v>74</v>
      </c>
      <c r="C89" s="371"/>
      <c r="D89" s="371"/>
      <c r="E89" s="371"/>
      <c r="F89" s="371"/>
      <c r="G89" s="371"/>
      <c r="H89" s="372"/>
      <c r="I89" s="8">
        <v>59</v>
      </c>
      <c r="J89" s="457"/>
      <c r="K89" s="457"/>
      <c r="L89" s="16"/>
      <c r="M89" s="16"/>
    </row>
    <row r="90" spans="1:13">
      <c r="A90" s="404"/>
      <c r="B90" s="370" t="s">
        <v>75</v>
      </c>
      <c r="C90" s="371"/>
      <c r="D90" s="371"/>
      <c r="E90" s="371"/>
      <c r="F90" s="371"/>
      <c r="G90" s="371"/>
      <c r="H90" s="372"/>
      <c r="I90" s="8">
        <v>60</v>
      </c>
      <c r="J90" s="457"/>
      <c r="K90" s="457"/>
      <c r="L90" s="16"/>
      <c r="M90" s="16"/>
    </row>
    <row r="91" spans="1:13">
      <c r="A91" s="404"/>
      <c r="B91" s="370" t="s">
        <v>76</v>
      </c>
      <c r="C91" s="371"/>
      <c r="D91" s="371"/>
      <c r="E91" s="371"/>
      <c r="F91" s="371"/>
      <c r="G91" s="371"/>
      <c r="H91" s="372"/>
      <c r="I91" s="8">
        <v>61</v>
      </c>
      <c r="J91" s="457"/>
      <c r="K91" s="457"/>
      <c r="L91" s="16"/>
      <c r="M91" s="16"/>
    </row>
    <row r="92" spans="1:13">
      <c r="A92" s="404"/>
      <c r="B92" s="452" t="s">
        <v>77</v>
      </c>
      <c r="C92" s="453"/>
      <c r="D92" s="453"/>
      <c r="E92" s="453"/>
      <c r="F92" s="453"/>
      <c r="G92" s="453"/>
      <c r="H92" s="454"/>
      <c r="I92" s="8">
        <v>62</v>
      </c>
      <c r="J92" s="457"/>
      <c r="K92" s="457"/>
      <c r="L92" s="16"/>
      <c r="M92" s="16"/>
    </row>
    <row r="93" spans="1:13">
      <c r="A93" s="405"/>
      <c r="B93" s="452" t="s">
        <v>78</v>
      </c>
      <c r="C93" s="453"/>
      <c r="D93" s="453"/>
      <c r="E93" s="453"/>
      <c r="F93" s="453"/>
      <c r="G93" s="453"/>
      <c r="H93" s="454"/>
      <c r="I93" s="8">
        <v>63</v>
      </c>
      <c r="J93" s="457"/>
      <c r="K93" s="457"/>
      <c r="L93" s="16"/>
      <c r="M93" s="16"/>
    </row>
    <row r="94" spans="1:13" ht="52.5" customHeight="1">
      <c r="A94" s="456" t="s">
        <v>237</v>
      </c>
      <c r="B94" s="406" t="s">
        <v>238</v>
      </c>
      <c r="C94" s="407"/>
      <c r="D94" s="407"/>
      <c r="E94" s="407"/>
      <c r="F94" s="407"/>
      <c r="G94" s="407"/>
      <c r="H94" s="408"/>
      <c r="I94" s="8">
        <v>64</v>
      </c>
      <c r="J94" s="457"/>
      <c r="K94" s="457"/>
      <c r="L94" s="16"/>
      <c r="M94" s="449" t="s">
        <v>239</v>
      </c>
    </row>
    <row r="95" spans="1:13" ht="26.65" customHeight="1">
      <c r="A95" s="457"/>
      <c r="B95" s="406" t="s">
        <v>240</v>
      </c>
      <c r="C95" s="407"/>
      <c r="D95" s="407"/>
      <c r="E95" s="407"/>
      <c r="F95" s="407"/>
      <c r="G95" s="407"/>
      <c r="H95" s="408"/>
      <c r="I95" s="8">
        <v>65</v>
      </c>
      <c r="J95" s="457"/>
      <c r="K95" s="457"/>
      <c r="L95" s="16"/>
      <c r="M95" s="450"/>
    </row>
    <row r="96" spans="1:13" ht="21" customHeight="1">
      <c r="A96" s="457"/>
      <c r="B96" s="459" t="s">
        <v>241</v>
      </c>
      <c r="C96" s="460"/>
      <c r="D96" s="460"/>
      <c r="E96" s="460"/>
      <c r="F96" s="460"/>
      <c r="G96" s="460"/>
      <c r="H96" s="461"/>
      <c r="I96" s="8">
        <v>66</v>
      </c>
      <c r="J96" s="457"/>
      <c r="K96" s="457"/>
      <c r="L96" s="16"/>
      <c r="M96" s="450"/>
    </row>
    <row r="97" spans="1:13" ht="12.75" customHeight="1">
      <c r="A97" s="457"/>
      <c r="B97" s="459" t="s">
        <v>85</v>
      </c>
      <c r="C97" s="460"/>
      <c r="D97" s="460"/>
      <c r="E97" s="460"/>
      <c r="F97" s="460"/>
      <c r="G97" s="460"/>
      <c r="H97" s="461"/>
      <c r="I97" s="8">
        <v>67</v>
      </c>
      <c r="J97" s="457"/>
      <c r="K97" s="457"/>
      <c r="L97" s="16"/>
      <c r="M97" s="450"/>
    </row>
    <row r="98" spans="1:13" ht="21.4" customHeight="1">
      <c r="A98" s="457"/>
      <c r="B98" s="459" t="s">
        <v>242</v>
      </c>
      <c r="C98" s="460"/>
      <c r="D98" s="460"/>
      <c r="E98" s="460"/>
      <c r="F98" s="460"/>
      <c r="G98" s="460"/>
      <c r="H98" s="461"/>
      <c r="I98" s="8">
        <v>68</v>
      </c>
      <c r="J98" s="457"/>
      <c r="K98" s="457"/>
      <c r="L98" s="16"/>
      <c r="M98" s="450"/>
    </row>
    <row r="99" spans="1:13">
      <c r="A99" s="457"/>
      <c r="B99" s="459" t="s">
        <v>243</v>
      </c>
      <c r="C99" s="460"/>
      <c r="D99" s="460"/>
      <c r="E99" s="460"/>
      <c r="F99" s="460"/>
      <c r="G99" s="460"/>
      <c r="H99" s="461"/>
      <c r="I99" s="8">
        <v>69</v>
      </c>
      <c r="J99" s="458"/>
      <c r="K99" s="458"/>
      <c r="L99" s="16"/>
      <c r="M99" s="451"/>
    </row>
    <row r="100" spans="1:13" ht="24">
      <c r="A100" s="357" t="s">
        <v>89</v>
      </c>
      <c r="B100" s="417" t="s">
        <v>244</v>
      </c>
      <c r="C100" s="417"/>
      <c r="D100" s="417"/>
      <c r="E100" s="417"/>
      <c r="F100" s="417"/>
      <c r="G100" s="417"/>
      <c r="H100" s="417"/>
      <c r="I100" s="8">
        <v>70</v>
      </c>
      <c r="J100" s="403" t="s">
        <v>18</v>
      </c>
      <c r="K100" s="357" t="s">
        <v>91</v>
      </c>
      <c r="L100" s="3"/>
      <c r="M100" s="3" t="s">
        <v>245</v>
      </c>
    </row>
    <row r="101" spans="1:13" ht="24">
      <c r="A101" s="357"/>
      <c r="B101" s="452" t="s">
        <v>246</v>
      </c>
      <c r="C101" s="453"/>
      <c r="D101" s="453"/>
      <c r="E101" s="453"/>
      <c r="F101" s="453"/>
      <c r="G101" s="453"/>
      <c r="H101" s="454"/>
      <c r="I101" s="8">
        <v>71</v>
      </c>
      <c r="J101" s="404"/>
      <c r="K101" s="357"/>
      <c r="L101" s="3"/>
      <c r="M101" s="3" t="s">
        <v>247</v>
      </c>
    </row>
    <row r="102" spans="1:13" ht="24">
      <c r="A102" s="357"/>
      <c r="B102" s="377" t="s">
        <v>248</v>
      </c>
      <c r="C102" s="377"/>
      <c r="D102" s="377"/>
      <c r="E102" s="377"/>
      <c r="F102" s="377"/>
      <c r="G102" s="377"/>
      <c r="H102" s="377"/>
      <c r="I102" s="8">
        <v>72</v>
      </c>
      <c r="J102" s="404"/>
      <c r="K102" s="357"/>
      <c r="L102" s="3"/>
      <c r="M102" s="3" t="s">
        <v>249</v>
      </c>
    </row>
    <row r="103" spans="1:13" ht="24">
      <c r="A103" s="357"/>
      <c r="B103" s="377" t="s">
        <v>94</v>
      </c>
      <c r="C103" s="377"/>
      <c r="D103" s="377"/>
      <c r="E103" s="377"/>
      <c r="F103" s="377"/>
      <c r="G103" s="377"/>
      <c r="H103" s="377"/>
      <c r="I103" s="8">
        <v>73</v>
      </c>
      <c r="J103" s="404"/>
      <c r="K103" s="357"/>
      <c r="L103" s="3"/>
      <c r="M103" s="3" t="s">
        <v>250</v>
      </c>
    </row>
    <row r="104" spans="1:13" ht="24" customHeight="1">
      <c r="A104" s="357"/>
      <c r="B104" s="377" t="s">
        <v>251</v>
      </c>
      <c r="C104" s="377"/>
      <c r="D104" s="377"/>
      <c r="E104" s="377"/>
      <c r="F104" s="377"/>
      <c r="G104" s="377"/>
      <c r="H104" s="377"/>
      <c r="I104" s="8">
        <v>74</v>
      </c>
      <c r="J104" s="404"/>
      <c r="K104" s="357"/>
      <c r="L104" s="3"/>
      <c r="M104" s="3" t="s">
        <v>252</v>
      </c>
    </row>
    <row r="105" spans="1:13" ht="24" customHeight="1">
      <c r="A105" s="357"/>
      <c r="B105" s="396" t="s">
        <v>253</v>
      </c>
      <c r="C105" s="453"/>
      <c r="D105" s="453"/>
      <c r="E105" s="453"/>
      <c r="F105" s="453"/>
      <c r="G105" s="453"/>
      <c r="H105" s="454"/>
      <c r="I105" s="8">
        <v>75</v>
      </c>
      <c r="J105" s="404"/>
      <c r="K105" s="357"/>
      <c r="L105" s="3"/>
      <c r="M105" s="3"/>
    </row>
    <row r="106" spans="1:13" ht="21.4" customHeight="1">
      <c r="A106" s="357"/>
      <c r="B106" s="377" t="s">
        <v>87</v>
      </c>
      <c r="C106" s="377"/>
      <c r="D106" s="377"/>
      <c r="E106" s="377"/>
      <c r="F106" s="377"/>
      <c r="G106" s="377"/>
      <c r="H106" s="377"/>
      <c r="I106" s="8">
        <v>76</v>
      </c>
      <c r="J106" s="405"/>
      <c r="K106" s="357"/>
      <c r="L106" s="3"/>
      <c r="M106" s="3"/>
    </row>
    <row r="107" spans="1:13" customFormat="1" ht="15">
      <c r="A107" s="337" t="s">
        <v>254</v>
      </c>
      <c r="B107" s="337"/>
      <c r="C107" s="337"/>
      <c r="D107" s="337"/>
      <c r="E107" s="337"/>
      <c r="F107" s="337"/>
      <c r="G107" s="337"/>
      <c r="H107" s="337"/>
      <c r="I107" s="337"/>
      <c r="J107" s="337"/>
      <c r="K107" s="337"/>
      <c r="L107" s="337"/>
      <c r="M107" s="337"/>
    </row>
    <row r="108" spans="1:13" customFormat="1" ht="40.5" customHeight="1">
      <c r="A108" s="344" t="s">
        <v>255</v>
      </c>
      <c r="B108" s="345"/>
      <c r="C108" s="345"/>
      <c r="D108" s="345"/>
      <c r="E108" s="345"/>
      <c r="F108" s="345"/>
      <c r="G108" s="345"/>
      <c r="H108" s="346"/>
      <c r="I108" s="22">
        <v>77</v>
      </c>
      <c r="J108" s="23"/>
      <c r="K108" s="125" t="s">
        <v>59</v>
      </c>
      <c r="L108" s="23"/>
      <c r="M108" s="23" t="s">
        <v>256</v>
      </c>
    </row>
    <row r="109" spans="1:13" customFormat="1" ht="57.6" customHeight="1">
      <c r="A109" s="341" t="s">
        <v>257</v>
      </c>
      <c r="B109" s="344" t="s">
        <v>258</v>
      </c>
      <c r="C109" s="345"/>
      <c r="D109" s="345"/>
      <c r="E109" s="345"/>
      <c r="F109" s="345"/>
      <c r="G109" s="345"/>
      <c r="H109" s="346"/>
      <c r="I109" s="22">
        <v>78</v>
      </c>
      <c r="J109" s="23"/>
      <c r="K109" s="126"/>
      <c r="L109" s="13"/>
      <c r="M109" s="13" t="s">
        <v>259</v>
      </c>
    </row>
    <row r="110" spans="1:13" customFormat="1" ht="40.9" customHeight="1">
      <c r="A110" s="342"/>
      <c r="B110" s="396" t="s">
        <v>260</v>
      </c>
      <c r="C110" s="397"/>
      <c r="D110" s="397"/>
      <c r="E110" s="397"/>
      <c r="F110" s="397"/>
      <c r="G110" s="397"/>
      <c r="H110" s="398"/>
      <c r="I110" s="22">
        <v>79</v>
      </c>
      <c r="J110" s="23"/>
      <c r="K110" s="126"/>
      <c r="L110" s="13"/>
      <c r="M110" s="13" t="s">
        <v>261</v>
      </c>
    </row>
    <row r="111" spans="1:13" customFormat="1" ht="21" customHeight="1">
      <c r="A111" s="342"/>
      <c r="B111" s="396" t="s">
        <v>262</v>
      </c>
      <c r="C111" s="397"/>
      <c r="D111" s="397"/>
      <c r="E111" s="397"/>
      <c r="F111" s="397"/>
      <c r="G111" s="397"/>
      <c r="H111" s="398"/>
      <c r="I111" s="22">
        <v>80</v>
      </c>
      <c r="J111" s="23"/>
      <c r="K111" s="126"/>
      <c r="L111" s="13"/>
      <c r="M111" s="13" t="s">
        <v>263</v>
      </c>
    </row>
    <row r="112" spans="1:13" customFormat="1" ht="18" customHeight="1">
      <c r="A112" s="342"/>
      <c r="B112" s="396" t="s">
        <v>264</v>
      </c>
      <c r="C112" s="345"/>
      <c r="D112" s="345"/>
      <c r="E112" s="345"/>
      <c r="F112" s="345"/>
      <c r="G112" s="345"/>
      <c r="H112" s="346"/>
      <c r="I112" s="22">
        <v>81</v>
      </c>
      <c r="J112" s="23"/>
      <c r="K112" s="126"/>
      <c r="L112" s="13"/>
      <c r="M112" s="13" t="s">
        <v>265</v>
      </c>
    </row>
    <row r="113" spans="1:19" customFormat="1" ht="23.25" customHeight="1">
      <c r="A113" s="343"/>
      <c r="B113" s="396" t="s">
        <v>266</v>
      </c>
      <c r="C113" s="345"/>
      <c r="D113" s="345"/>
      <c r="E113" s="345"/>
      <c r="F113" s="345"/>
      <c r="G113" s="345"/>
      <c r="H113" s="346"/>
      <c r="I113" s="22">
        <v>82</v>
      </c>
      <c r="J113" s="23"/>
      <c r="K113" s="126"/>
      <c r="L113" s="13"/>
      <c r="M113" s="13" t="s">
        <v>267</v>
      </c>
    </row>
    <row r="114" spans="1:19" customFormat="1" ht="15" customHeight="1">
      <c r="A114" s="340" t="s">
        <v>268</v>
      </c>
      <c r="B114" s="345" t="s">
        <v>269</v>
      </c>
      <c r="C114" s="345"/>
      <c r="D114" s="345"/>
      <c r="E114" s="345"/>
      <c r="F114" s="345"/>
      <c r="G114" s="345"/>
      <c r="H114" s="346"/>
      <c r="I114" s="22">
        <v>83</v>
      </c>
      <c r="J114" s="23"/>
      <c r="K114" s="126"/>
      <c r="L114" s="13"/>
      <c r="M114" s="449" t="s">
        <v>270</v>
      </c>
    </row>
    <row r="115" spans="1:19" customFormat="1" ht="12.75" customHeight="1">
      <c r="A115" s="340"/>
      <c r="B115" s="345" t="s">
        <v>271</v>
      </c>
      <c r="C115" s="345"/>
      <c r="D115" s="345"/>
      <c r="E115" s="345"/>
      <c r="F115" s="345"/>
      <c r="G115" s="345"/>
      <c r="H115" s="346"/>
      <c r="I115" s="22">
        <v>84</v>
      </c>
      <c r="J115" s="23"/>
      <c r="K115" s="126"/>
      <c r="L115" s="13"/>
      <c r="M115" s="450"/>
    </row>
    <row r="116" spans="1:19" customFormat="1" ht="12.75" customHeight="1">
      <c r="A116" s="340"/>
      <c r="B116" s="345" t="s">
        <v>272</v>
      </c>
      <c r="C116" s="345"/>
      <c r="D116" s="345"/>
      <c r="E116" s="345"/>
      <c r="F116" s="345"/>
      <c r="G116" s="345"/>
      <c r="H116" s="346"/>
      <c r="I116" s="22">
        <v>85</v>
      </c>
      <c r="J116" s="23"/>
      <c r="K116" s="126"/>
      <c r="L116" s="13"/>
      <c r="M116" s="451"/>
    </row>
    <row r="117" spans="1:19" customFormat="1" ht="12.75" customHeight="1">
      <c r="A117" s="340"/>
      <c r="B117" s="397" t="s">
        <v>273</v>
      </c>
      <c r="C117" s="397"/>
      <c r="D117" s="397"/>
      <c r="E117" s="397"/>
      <c r="F117" s="397"/>
      <c r="G117" s="397"/>
      <c r="H117" s="398"/>
      <c r="I117" s="22">
        <v>86</v>
      </c>
      <c r="J117" s="23"/>
      <c r="K117" s="126"/>
      <c r="L117" s="13"/>
      <c r="M117" s="14"/>
    </row>
    <row r="118" spans="1:19" customFormat="1" ht="27.75" customHeight="1">
      <c r="A118" s="344" t="s">
        <v>108</v>
      </c>
      <c r="B118" s="345"/>
      <c r="C118" s="345"/>
      <c r="D118" s="345"/>
      <c r="E118" s="345"/>
      <c r="F118" s="345"/>
      <c r="G118" s="345"/>
      <c r="H118" s="346"/>
      <c r="I118" s="22">
        <v>87</v>
      </c>
      <c r="J118" s="23"/>
      <c r="K118" s="126"/>
      <c r="L118" s="24"/>
      <c r="M118" s="23" t="s">
        <v>274</v>
      </c>
    </row>
    <row r="119" spans="1:19" customFormat="1" ht="12.75" customHeight="1">
      <c r="A119" s="341" t="s">
        <v>275</v>
      </c>
      <c r="B119" s="344" t="s">
        <v>101</v>
      </c>
      <c r="C119" s="345"/>
      <c r="D119" s="345"/>
      <c r="E119" s="345"/>
      <c r="F119" s="345"/>
      <c r="G119" s="345"/>
      <c r="H119" s="346"/>
      <c r="I119" s="22">
        <v>88</v>
      </c>
      <c r="J119" s="23"/>
      <c r="K119" s="126"/>
      <c r="L119" s="13"/>
      <c r="M119" s="13"/>
    </row>
    <row r="120" spans="1:19" customFormat="1" ht="12.75" customHeight="1">
      <c r="A120" s="342"/>
      <c r="B120" s="396" t="s">
        <v>260</v>
      </c>
      <c r="C120" s="397"/>
      <c r="D120" s="397"/>
      <c r="E120" s="397"/>
      <c r="F120" s="397"/>
      <c r="G120" s="397"/>
      <c r="H120" s="398"/>
      <c r="I120" s="22">
        <v>89</v>
      </c>
      <c r="J120" s="23"/>
      <c r="K120" s="126"/>
      <c r="L120" s="13"/>
      <c r="M120" s="13"/>
    </row>
    <row r="121" spans="1:19" customFormat="1" ht="12.75" customHeight="1">
      <c r="A121" s="342"/>
      <c r="B121" s="396" t="s">
        <v>262</v>
      </c>
      <c r="C121" s="397"/>
      <c r="D121" s="397"/>
      <c r="E121" s="397"/>
      <c r="F121" s="397"/>
      <c r="G121" s="397"/>
      <c r="H121" s="398"/>
      <c r="I121" s="22">
        <v>90</v>
      </c>
      <c r="J121" s="23"/>
      <c r="K121" s="126"/>
      <c r="L121" s="13"/>
      <c r="M121" s="13"/>
      <c r="Q121" t="s">
        <v>276</v>
      </c>
    </row>
    <row r="122" spans="1:19" customFormat="1" ht="12.75" customHeight="1">
      <c r="A122" s="342"/>
      <c r="B122" s="396" t="s">
        <v>277</v>
      </c>
      <c r="C122" s="397"/>
      <c r="D122" s="397"/>
      <c r="E122" s="397"/>
      <c r="F122" s="397"/>
      <c r="G122" s="397"/>
      <c r="H122" s="398"/>
      <c r="I122" s="22">
        <v>91</v>
      </c>
      <c r="J122" s="23"/>
      <c r="K122" s="126"/>
      <c r="L122" s="13"/>
      <c r="M122" s="13"/>
    </row>
    <row r="123" spans="1:19" customFormat="1" ht="12.75" customHeight="1">
      <c r="A123" s="343"/>
      <c r="B123" s="396" t="s">
        <v>278</v>
      </c>
      <c r="C123" s="397"/>
      <c r="D123" s="397"/>
      <c r="E123" s="397"/>
      <c r="F123" s="397"/>
      <c r="G123" s="397"/>
      <c r="H123" s="398"/>
      <c r="I123" s="22">
        <v>92</v>
      </c>
      <c r="J123" s="23"/>
      <c r="K123" s="126"/>
      <c r="L123" s="13"/>
      <c r="M123" s="13"/>
      <c r="Q123" t="s">
        <v>279</v>
      </c>
      <c r="R123" t="s">
        <v>280</v>
      </c>
      <c r="S123" t="s">
        <v>281</v>
      </c>
    </row>
    <row r="124" spans="1:19" customFormat="1" ht="15">
      <c r="A124" s="341" t="s">
        <v>282</v>
      </c>
      <c r="B124" s="344" t="s">
        <v>269</v>
      </c>
      <c r="C124" s="345"/>
      <c r="D124" s="345"/>
      <c r="E124" s="345"/>
      <c r="F124" s="345"/>
      <c r="G124" s="345"/>
      <c r="H124" s="346"/>
      <c r="I124" s="22">
        <v>93</v>
      </c>
      <c r="J124" s="23"/>
      <c r="K124" s="126"/>
      <c r="L124" s="13"/>
      <c r="M124" s="13"/>
      <c r="Q124" t="s">
        <v>283</v>
      </c>
      <c r="R124" t="s">
        <v>284</v>
      </c>
    </row>
    <row r="125" spans="1:19" customFormat="1" ht="12.75" customHeight="1">
      <c r="A125" s="342"/>
      <c r="B125" s="344" t="s">
        <v>271</v>
      </c>
      <c r="C125" s="345"/>
      <c r="D125" s="345"/>
      <c r="E125" s="345"/>
      <c r="F125" s="345"/>
      <c r="G125" s="345"/>
      <c r="H125" s="346"/>
      <c r="I125" s="22">
        <v>94</v>
      </c>
      <c r="J125" s="23"/>
      <c r="K125" s="126"/>
      <c r="L125" s="13"/>
      <c r="M125" s="13"/>
      <c r="Q125" t="s">
        <v>285</v>
      </c>
    </row>
    <row r="126" spans="1:19" customFormat="1" ht="12.75" customHeight="1">
      <c r="A126" s="342"/>
      <c r="B126" s="344" t="s">
        <v>272</v>
      </c>
      <c r="C126" s="345"/>
      <c r="D126" s="345"/>
      <c r="E126" s="345"/>
      <c r="F126" s="345"/>
      <c r="G126" s="345"/>
      <c r="H126" s="346"/>
      <c r="I126" s="22">
        <v>95</v>
      </c>
      <c r="J126" s="23"/>
      <c r="K126" s="126"/>
      <c r="L126" s="13"/>
      <c r="M126" s="13"/>
    </row>
    <row r="127" spans="1:19" customFormat="1" ht="12.75" customHeight="1">
      <c r="A127" s="343"/>
      <c r="B127" s="396" t="s">
        <v>273</v>
      </c>
      <c r="C127" s="397"/>
      <c r="D127" s="397"/>
      <c r="E127" s="397"/>
      <c r="F127" s="397"/>
      <c r="G127" s="397"/>
      <c r="H127" s="398"/>
      <c r="I127" s="22">
        <v>96</v>
      </c>
      <c r="J127" s="23"/>
      <c r="K127" s="126"/>
      <c r="L127" s="13"/>
      <c r="M127" s="25"/>
    </row>
    <row r="128" spans="1:19" customFormat="1" ht="27.75" customHeight="1">
      <c r="A128" s="341" t="s">
        <v>286</v>
      </c>
      <c r="B128" s="381" t="s">
        <v>104</v>
      </c>
      <c r="C128" s="382"/>
      <c r="D128" s="382"/>
      <c r="E128" s="382"/>
      <c r="F128" s="382"/>
      <c r="G128" s="382"/>
      <c r="H128" s="383"/>
      <c r="I128" s="22">
        <v>97</v>
      </c>
      <c r="J128" s="23"/>
      <c r="K128" s="126"/>
      <c r="L128" s="13"/>
      <c r="M128" s="449" t="s">
        <v>287</v>
      </c>
      <c r="Q128" t="s">
        <v>288</v>
      </c>
    </row>
    <row r="129" spans="1:17" customFormat="1" ht="22.5" customHeight="1">
      <c r="A129" s="342"/>
      <c r="B129" s="381" t="s">
        <v>289</v>
      </c>
      <c r="C129" s="382"/>
      <c r="D129" s="382"/>
      <c r="E129" s="382"/>
      <c r="F129" s="382"/>
      <c r="G129" s="382"/>
      <c r="H129" s="383"/>
      <c r="I129" s="22">
        <v>98</v>
      </c>
      <c r="J129" s="23"/>
      <c r="K129" s="126"/>
      <c r="L129" s="13"/>
      <c r="M129" s="450"/>
    </row>
    <row r="130" spans="1:17" customFormat="1" ht="20.25" customHeight="1">
      <c r="A130" s="342"/>
      <c r="B130" s="344" t="s">
        <v>38</v>
      </c>
      <c r="C130" s="345"/>
      <c r="D130" s="345"/>
      <c r="E130" s="345"/>
      <c r="F130" s="345"/>
      <c r="G130" s="345"/>
      <c r="H130" s="346"/>
      <c r="I130" s="22"/>
      <c r="J130" s="23"/>
      <c r="K130" s="126"/>
      <c r="L130" s="13"/>
      <c r="M130" s="450"/>
    </row>
    <row r="131" spans="1:17" ht="33" customHeight="1">
      <c r="A131" s="446" t="s">
        <v>290</v>
      </c>
      <c r="B131" s="433" t="s">
        <v>291</v>
      </c>
      <c r="C131" s="433"/>
      <c r="D131" s="433"/>
      <c r="E131" s="433"/>
      <c r="F131" s="433"/>
      <c r="G131" s="433"/>
      <c r="H131" s="433"/>
      <c r="I131" s="130">
        <v>123</v>
      </c>
      <c r="J131" s="13"/>
      <c r="K131" s="123"/>
      <c r="L131" s="13"/>
      <c r="M131" s="13" t="s">
        <v>292</v>
      </c>
      <c r="Q131" s="1" t="s">
        <v>293</v>
      </c>
    </row>
    <row r="132" spans="1:17" ht="27" customHeight="1">
      <c r="A132" s="447"/>
      <c r="B132" s="433" t="s">
        <v>294</v>
      </c>
      <c r="C132" s="433"/>
      <c r="D132" s="433"/>
      <c r="E132" s="433"/>
      <c r="F132" s="433"/>
      <c r="G132" s="433"/>
      <c r="H132" s="433"/>
      <c r="I132" s="130">
        <v>124</v>
      </c>
      <c r="J132" s="13"/>
      <c r="K132" s="123"/>
      <c r="L132" s="13"/>
      <c r="M132" s="13" t="s">
        <v>295</v>
      </c>
      <c r="Q132" s="1" t="s">
        <v>296</v>
      </c>
    </row>
    <row r="133" spans="1:17" ht="21" customHeight="1">
      <c r="A133" s="447"/>
      <c r="B133" s="406" t="s">
        <v>297</v>
      </c>
      <c r="C133" s="407"/>
      <c r="D133" s="407"/>
      <c r="E133" s="407"/>
      <c r="F133" s="407"/>
      <c r="G133" s="407"/>
      <c r="H133" s="408"/>
      <c r="I133" s="130">
        <v>125</v>
      </c>
      <c r="J133" s="13"/>
      <c r="K133" s="123"/>
      <c r="L133" s="13"/>
      <c r="M133" s="13"/>
    </row>
    <row r="134" spans="1:17" ht="28.5" customHeight="1">
      <c r="A134" s="448"/>
      <c r="B134" s="406" t="s">
        <v>298</v>
      </c>
      <c r="C134" s="407"/>
      <c r="D134" s="407"/>
      <c r="E134" s="407"/>
      <c r="F134" s="407"/>
      <c r="G134" s="407"/>
      <c r="H134" s="408"/>
      <c r="I134" s="130">
        <v>126</v>
      </c>
      <c r="J134" s="13"/>
      <c r="K134" s="123"/>
      <c r="L134" s="13"/>
      <c r="M134" s="13"/>
    </row>
    <row r="135" spans="1:17" ht="24">
      <c r="A135" s="406" t="s">
        <v>299</v>
      </c>
      <c r="B135" s="407"/>
      <c r="C135" s="407"/>
      <c r="D135" s="407"/>
      <c r="E135" s="407"/>
      <c r="F135" s="407"/>
      <c r="G135" s="407"/>
      <c r="H135" s="408"/>
      <c r="I135" s="16">
        <v>120</v>
      </c>
      <c r="J135" s="13"/>
      <c r="K135" s="123"/>
      <c r="L135" s="13"/>
      <c r="M135" s="13" t="s">
        <v>300</v>
      </c>
    </row>
    <row r="136" spans="1:17" ht="18" customHeight="1">
      <c r="A136" s="446" t="s">
        <v>301</v>
      </c>
      <c r="B136" s="422" t="s">
        <v>302</v>
      </c>
      <c r="C136" s="422"/>
      <c r="D136" s="422"/>
      <c r="E136" s="422"/>
      <c r="F136" s="422"/>
      <c r="G136" s="422"/>
      <c r="H136" s="422"/>
      <c r="I136" s="16">
        <v>121</v>
      </c>
      <c r="J136" s="13"/>
      <c r="K136" s="123"/>
      <c r="L136" s="13"/>
      <c r="M136" s="13"/>
    </row>
    <row r="137" spans="1:17" ht="25.5" customHeight="1">
      <c r="A137" s="447"/>
      <c r="B137" s="422" t="s">
        <v>211</v>
      </c>
      <c r="C137" s="422"/>
      <c r="D137" s="422"/>
      <c r="E137" s="422"/>
      <c r="F137" s="422"/>
      <c r="G137" s="422"/>
      <c r="H137" s="422"/>
      <c r="I137" s="16">
        <v>122</v>
      </c>
      <c r="J137" s="13"/>
      <c r="K137" s="123"/>
      <c r="L137" s="13"/>
      <c r="M137" s="13"/>
    </row>
    <row r="138" spans="1:17" ht="21" customHeight="1">
      <c r="A138" s="399" t="s">
        <v>303</v>
      </c>
      <c r="B138" s="399"/>
      <c r="C138" s="399"/>
      <c r="D138" s="399"/>
      <c r="E138" s="399"/>
      <c r="F138" s="399"/>
      <c r="G138" s="399"/>
      <c r="H138" s="399"/>
      <c r="I138" s="399"/>
      <c r="J138" s="399"/>
      <c r="K138" s="399"/>
      <c r="L138" s="399"/>
      <c r="M138" s="399"/>
    </row>
    <row r="139" spans="1:17" ht="24">
      <c r="A139" s="422" t="s">
        <v>304</v>
      </c>
      <c r="B139" s="422"/>
      <c r="C139" s="422"/>
      <c r="D139" s="422"/>
      <c r="E139" s="422"/>
      <c r="F139" s="422"/>
      <c r="G139" s="422"/>
      <c r="H139" s="422"/>
      <c r="I139" s="16">
        <v>101</v>
      </c>
      <c r="J139" s="13" t="s">
        <v>58</v>
      </c>
      <c r="K139" s="25" t="s">
        <v>98</v>
      </c>
      <c r="L139" s="13"/>
      <c r="M139" s="13" t="s">
        <v>305</v>
      </c>
    </row>
    <row r="140" spans="1:17" customFormat="1" ht="12.75" customHeight="1">
      <c r="A140" s="341" t="s">
        <v>306</v>
      </c>
      <c r="B140" s="340" t="s">
        <v>101</v>
      </c>
      <c r="C140" s="340"/>
      <c r="D140" s="340"/>
      <c r="E140" s="340"/>
      <c r="F140" s="340"/>
      <c r="G140" s="340" t="s">
        <v>307</v>
      </c>
      <c r="H140" s="340"/>
      <c r="I140" s="22">
        <v>88</v>
      </c>
      <c r="J140" s="23"/>
      <c r="K140" s="126"/>
      <c r="L140" s="13"/>
      <c r="M140" s="13"/>
    </row>
    <row r="141" spans="1:17" customFormat="1" ht="12.75" customHeight="1">
      <c r="A141" s="342"/>
      <c r="B141" s="340"/>
      <c r="C141" s="340"/>
      <c r="D141" s="340"/>
      <c r="E141" s="340"/>
      <c r="F141" s="340"/>
      <c r="G141" s="340" t="s">
        <v>308</v>
      </c>
      <c r="H141" s="340"/>
      <c r="I141" s="22"/>
      <c r="J141" s="23"/>
      <c r="K141" s="126"/>
      <c r="L141" s="13"/>
      <c r="M141" s="13"/>
    </row>
    <row r="142" spans="1:17" customFormat="1" ht="12.75" customHeight="1">
      <c r="A142" s="342"/>
      <c r="B142" s="395" t="s">
        <v>260</v>
      </c>
      <c r="C142" s="395"/>
      <c r="D142" s="395"/>
      <c r="E142" s="395"/>
      <c r="F142" s="395"/>
      <c r="G142" s="340" t="s">
        <v>307</v>
      </c>
      <c r="H142" s="340"/>
      <c r="I142" s="22">
        <v>89</v>
      </c>
      <c r="J142" s="23"/>
      <c r="K142" s="126"/>
      <c r="L142" s="13"/>
      <c r="M142" s="13"/>
    </row>
    <row r="143" spans="1:17" customFormat="1" ht="12.75" customHeight="1">
      <c r="A143" s="342"/>
      <c r="B143" s="395"/>
      <c r="C143" s="395"/>
      <c r="D143" s="395"/>
      <c r="E143" s="395"/>
      <c r="F143" s="395"/>
      <c r="G143" s="340" t="s">
        <v>308</v>
      </c>
      <c r="H143" s="340"/>
      <c r="I143" s="22"/>
      <c r="J143" s="23"/>
      <c r="K143" s="126"/>
      <c r="L143" s="13"/>
      <c r="M143" s="13"/>
    </row>
    <row r="144" spans="1:17" customFormat="1" ht="12.75" customHeight="1">
      <c r="A144" s="342"/>
      <c r="B144" s="395" t="s">
        <v>262</v>
      </c>
      <c r="C144" s="395"/>
      <c r="D144" s="395"/>
      <c r="E144" s="395"/>
      <c r="F144" s="395"/>
      <c r="G144" s="340" t="s">
        <v>307</v>
      </c>
      <c r="H144" s="340"/>
      <c r="I144" s="22">
        <v>90</v>
      </c>
      <c r="J144" s="23"/>
      <c r="K144" s="126"/>
      <c r="L144" s="13"/>
      <c r="M144" s="13"/>
    </row>
    <row r="145" spans="1:13" customFormat="1" ht="12.75" customHeight="1">
      <c r="A145" s="342"/>
      <c r="B145" s="395"/>
      <c r="C145" s="395"/>
      <c r="D145" s="395"/>
      <c r="E145" s="395"/>
      <c r="F145" s="395"/>
      <c r="G145" s="340" t="s">
        <v>308</v>
      </c>
      <c r="H145" s="340"/>
      <c r="I145" s="22"/>
      <c r="J145" s="23"/>
      <c r="K145" s="126"/>
      <c r="L145" s="13"/>
      <c r="M145" s="13"/>
    </row>
    <row r="146" spans="1:13" customFormat="1" ht="12.75" customHeight="1">
      <c r="A146" s="342"/>
      <c r="B146" s="395" t="s">
        <v>277</v>
      </c>
      <c r="C146" s="395"/>
      <c r="D146" s="395"/>
      <c r="E146" s="395"/>
      <c r="F146" s="395"/>
      <c r="G146" s="340" t="s">
        <v>307</v>
      </c>
      <c r="H146" s="340"/>
      <c r="I146" s="22">
        <v>91</v>
      </c>
      <c r="J146" s="23"/>
      <c r="K146" s="126"/>
      <c r="L146" s="13"/>
      <c r="M146" s="13"/>
    </row>
    <row r="147" spans="1:13" customFormat="1" ht="12.75" customHeight="1">
      <c r="A147" s="342"/>
      <c r="B147" s="395"/>
      <c r="C147" s="395"/>
      <c r="D147" s="395"/>
      <c r="E147" s="395"/>
      <c r="F147" s="395"/>
      <c r="G147" s="340" t="s">
        <v>308</v>
      </c>
      <c r="H147" s="340"/>
      <c r="I147" s="22"/>
      <c r="J147" s="23"/>
      <c r="K147" s="126"/>
      <c r="L147" s="13"/>
      <c r="M147" s="13"/>
    </row>
    <row r="148" spans="1:13" customFormat="1" ht="12.75" customHeight="1">
      <c r="A148" s="342"/>
      <c r="B148" s="395" t="s">
        <v>278</v>
      </c>
      <c r="C148" s="395"/>
      <c r="D148" s="395"/>
      <c r="E148" s="395"/>
      <c r="F148" s="395"/>
      <c r="G148" s="340" t="s">
        <v>307</v>
      </c>
      <c r="H148" s="340"/>
      <c r="I148" s="22">
        <v>92</v>
      </c>
      <c r="J148" s="23"/>
      <c r="K148" s="126"/>
      <c r="L148" s="13"/>
      <c r="M148" s="13"/>
    </row>
    <row r="149" spans="1:13" customFormat="1" ht="12.75" customHeight="1">
      <c r="A149" s="343"/>
      <c r="B149" s="395"/>
      <c r="C149" s="395"/>
      <c r="D149" s="395"/>
      <c r="E149" s="395"/>
      <c r="F149" s="395"/>
      <c r="G149" s="340" t="s">
        <v>308</v>
      </c>
      <c r="H149" s="340"/>
      <c r="I149" s="22"/>
      <c r="J149" s="23"/>
      <c r="K149" s="126"/>
      <c r="L149" s="13"/>
      <c r="M149" s="13"/>
    </row>
    <row r="150" spans="1:13" customFormat="1" ht="12.75" customHeight="1">
      <c r="A150" s="341" t="s">
        <v>309</v>
      </c>
      <c r="B150" s="340" t="s">
        <v>101</v>
      </c>
      <c r="C150" s="340"/>
      <c r="D150" s="340"/>
      <c r="E150" s="340"/>
      <c r="F150" s="340"/>
      <c r="G150" s="340" t="s">
        <v>307</v>
      </c>
      <c r="H150" s="340"/>
      <c r="I150" s="22">
        <v>88</v>
      </c>
      <c r="J150" s="23"/>
      <c r="K150" s="126"/>
      <c r="L150" s="13"/>
      <c r="M150" s="13" t="s">
        <v>310</v>
      </c>
    </row>
    <row r="151" spans="1:13" customFormat="1" ht="12.75" customHeight="1">
      <c r="A151" s="342"/>
      <c r="B151" s="340"/>
      <c r="C151" s="340"/>
      <c r="D151" s="340"/>
      <c r="E151" s="340"/>
      <c r="F151" s="340"/>
      <c r="G151" s="340" t="s">
        <v>308</v>
      </c>
      <c r="H151" s="340"/>
      <c r="I151" s="22"/>
      <c r="J151" s="23"/>
      <c r="K151" s="126"/>
      <c r="L151" s="13"/>
      <c r="M151" s="13" t="s">
        <v>311</v>
      </c>
    </row>
    <row r="152" spans="1:13" customFormat="1" ht="12.75" customHeight="1">
      <c r="A152" s="342"/>
      <c r="B152" s="395" t="s">
        <v>260</v>
      </c>
      <c r="C152" s="395"/>
      <c r="D152" s="395"/>
      <c r="E152" s="395"/>
      <c r="F152" s="395"/>
      <c r="G152" s="340" t="s">
        <v>307</v>
      </c>
      <c r="H152" s="340"/>
      <c r="I152" s="22">
        <v>89</v>
      </c>
      <c r="J152" s="23"/>
      <c r="K152" s="126"/>
      <c r="L152" s="13"/>
      <c r="M152" s="13"/>
    </row>
    <row r="153" spans="1:13" customFormat="1" ht="12.75" customHeight="1">
      <c r="A153" s="342"/>
      <c r="B153" s="395"/>
      <c r="C153" s="395"/>
      <c r="D153" s="395"/>
      <c r="E153" s="395"/>
      <c r="F153" s="395"/>
      <c r="G153" s="340" t="s">
        <v>308</v>
      </c>
      <c r="H153" s="340"/>
      <c r="I153" s="22"/>
      <c r="J153" s="23"/>
      <c r="K153" s="126"/>
      <c r="L153" s="13"/>
      <c r="M153" s="13"/>
    </row>
    <row r="154" spans="1:13" customFormat="1" ht="12.75" customHeight="1">
      <c r="A154" s="342"/>
      <c r="B154" s="395" t="s">
        <v>262</v>
      </c>
      <c r="C154" s="395"/>
      <c r="D154" s="395"/>
      <c r="E154" s="395"/>
      <c r="F154" s="395"/>
      <c r="G154" s="340" t="s">
        <v>307</v>
      </c>
      <c r="H154" s="340"/>
      <c r="I154" s="22">
        <v>90</v>
      </c>
      <c r="J154" s="23"/>
      <c r="K154" s="126"/>
      <c r="L154" s="13"/>
      <c r="M154" s="13"/>
    </row>
    <row r="155" spans="1:13" customFormat="1" ht="12.75" customHeight="1">
      <c r="A155" s="342"/>
      <c r="B155" s="395"/>
      <c r="C155" s="395"/>
      <c r="D155" s="395"/>
      <c r="E155" s="395"/>
      <c r="F155" s="395"/>
      <c r="G155" s="340" t="s">
        <v>308</v>
      </c>
      <c r="H155" s="340"/>
      <c r="I155" s="22"/>
      <c r="J155" s="23"/>
      <c r="K155" s="126"/>
      <c r="L155" s="13"/>
      <c r="M155" s="13"/>
    </row>
    <row r="156" spans="1:13" customFormat="1" ht="12.75" customHeight="1">
      <c r="A156" s="342"/>
      <c r="B156" s="395" t="s">
        <v>277</v>
      </c>
      <c r="C156" s="395"/>
      <c r="D156" s="395"/>
      <c r="E156" s="395"/>
      <c r="F156" s="395"/>
      <c r="G156" s="340" t="s">
        <v>307</v>
      </c>
      <c r="H156" s="340"/>
      <c r="I156" s="22">
        <v>91</v>
      </c>
      <c r="J156" s="23"/>
      <c r="K156" s="126"/>
      <c r="L156" s="13"/>
      <c r="M156" s="13"/>
    </row>
    <row r="157" spans="1:13" customFormat="1" ht="12.75" customHeight="1">
      <c r="A157" s="342"/>
      <c r="B157" s="395"/>
      <c r="C157" s="395"/>
      <c r="D157" s="395"/>
      <c r="E157" s="395"/>
      <c r="F157" s="395"/>
      <c r="G157" s="340" t="s">
        <v>308</v>
      </c>
      <c r="H157" s="340"/>
      <c r="I157" s="22"/>
      <c r="J157" s="23"/>
      <c r="K157" s="126"/>
      <c r="L157" s="13"/>
      <c r="M157" s="13"/>
    </row>
    <row r="158" spans="1:13" customFormat="1" ht="12.75" customHeight="1">
      <c r="A158" s="342"/>
      <c r="B158" s="395" t="s">
        <v>278</v>
      </c>
      <c r="C158" s="395"/>
      <c r="D158" s="395"/>
      <c r="E158" s="395"/>
      <c r="F158" s="395"/>
      <c r="G158" s="340" t="s">
        <v>307</v>
      </c>
      <c r="H158" s="340"/>
      <c r="I158" s="22">
        <v>92</v>
      </c>
      <c r="J158" s="23"/>
      <c r="K158" s="126"/>
      <c r="L158" s="13"/>
      <c r="M158" s="13"/>
    </row>
    <row r="159" spans="1:13" customFormat="1" ht="12.75" customHeight="1">
      <c r="A159" s="343"/>
      <c r="B159" s="395"/>
      <c r="C159" s="395"/>
      <c r="D159" s="395"/>
      <c r="E159" s="395"/>
      <c r="F159" s="395"/>
      <c r="G159" s="340" t="s">
        <v>308</v>
      </c>
      <c r="H159" s="340"/>
      <c r="I159" s="22"/>
      <c r="J159" s="23"/>
      <c r="K159" s="126"/>
      <c r="L159" s="13"/>
      <c r="M159" s="13"/>
    </row>
    <row r="160" spans="1:13">
      <c r="A160" s="422" t="s">
        <v>312</v>
      </c>
      <c r="B160" s="422" t="s">
        <v>313</v>
      </c>
      <c r="C160" s="422"/>
      <c r="D160" s="422"/>
      <c r="E160" s="422"/>
      <c r="F160" s="422"/>
      <c r="G160" s="422"/>
      <c r="H160" s="422"/>
      <c r="I160" s="16">
        <v>106</v>
      </c>
      <c r="J160" s="13"/>
      <c r="K160" s="123"/>
      <c r="L160" s="13"/>
      <c r="M160" s="443" t="s">
        <v>314</v>
      </c>
    </row>
    <row r="161" spans="1:13">
      <c r="A161" s="422"/>
      <c r="B161" s="422" t="s">
        <v>315</v>
      </c>
      <c r="C161" s="422"/>
      <c r="D161" s="422"/>
      <c r="E161" s="422"/>
      <c r="F161" s="422"/>
      <c r="G161" s="422"/>
      <c r="H161" s="422"/>
      <c r="I161" s="16">
        <v>107</v>
      </c>
      <c r="J161" s="13"/>
      <c r="K161" s="123"/>
      <c r="L161" s="13"/>
      <c r="M161" s="444"/>
    </row>
    <row r="162" spans="1:13">
      <c r="A162" s="422"/>
      <c r="B162" s="422" t="s">
        <v>302</v>
      </c>
      <c r="C162" s="422"/>
      <c r="D162" s="422"/>
      <c r="E162" s="422"/>
      <c r="F162" s="422"/>
      <c r="G162" s="422"/>
      <c r="H162" s="422"/>
      <c r="I162" s="16">
        <v>108</v>
      </c>
      <c r="J162" s="13"/>
      <c r="K162" s="123"/>
      <c r="L162" s="13"/>
      <c r="M162" s="444"/>
    </row>
    <row r="163" spans="1:13">
      <c r="A163" s="422"/>
      <c r="B163" s="422" t="s">
        <v>211</v>
      </c>
      <c r="C163" s="422"/>
      <c r="D163" s="422"/>
      <c r="E163" s="422"/>
      <c r="F163" s="422"/>
      <c r="G163" s="422"/>
      <c r="H163" s="422"/>
      <c r="I163" s="16">
        <v>109</v>
      </c>
      <c r="J163" s="13"/>
      <c r="K163" s="123"/>
      <c r="L163" s="13"/>
      <c r="M163" s="445"/>
    </row>
    <row r="164" spans="1:13" ht="24">
      <c r="A164" s="422" t="s">
        <v>316</v>
      </c>
      <c r="B164" s="422" t="s">
        <v>313</v>
      </c>
      <c r="C164" s="422"/>
      <c r="D164" s="422"/>
      <c r="E164" s="422"/>
      <c r="F164" s="422"/>
      <c r="G164" s="422"/>
      <c r="H164" s="422"/>
      <c r="I164" s="16">
        <v>110</v>
      </c>
      <c r="J164" s="13"/>
      <c r="K164" s="123"/>
      <c r="L164" s="13"/>
      <c r="M164" s="13" t="s">
        <v>317</v>
      </c>
    </row>
    <row r="165" spans="1:13">
      <c r="A165" s="422"/>
      <c r="B165" s="422" t="s">
        <v>318</v>
      </c>
      <c r="C165" s="422"/>
      <c r="D165" s="422"/>
      <c r="E165" s="422"/>
      <c r="F165" s="422"/>
      <c r="G165" s="422"/>
      <c r="H165" s="422"/>
      <c r="I165" s="16">
        <v>111</v>
      </c>
      <c r="J165" s="13"/>
      <c r="K165" s="123"/>
      <c r="L165" s="13"/>
      <c r="M165" s="13"/>
    </row>
    <row r="166" spans="1:13">
      <c r="A166" s="422"/>
      <c r="B166" s="422" t="s">
        <v>315</v>
      </c>
      <c r="C166" s="422"/>
      <c r="D166" s="422"/>
      <c r="E166" s="422"/>
      <c r="F166" s="422"/>
      <c r="G166" s="422"/>
      <c r="H166" s="422"/>
      <c r="I166" s="16">
        <v>112</v>
      </c>
      <c r="J166" s="13"/>
      <c r="K166" s="123"/>
      <c r="L166" s="13"/>
      <c r="M166" s="13"/>
    </row>
    <row r="167" spans="1:13">
      <c r="A167" s="422"/>
      <c r="B167" s="422" t="s">
        <v>302</v>
      </c>
      <c r="C167" s="422"/>
      <c r="D167" s="422"/>
      <c r="E167" s="422"/>
      <c r="F167" s="422"/>
      <c r="G167" s="422"/>
      <c r="H167" s="422"/>
      <c r="I167" s="16">
        <v>113</v>
      </c>
      <c r="J167" s="13"/>
      <c r="K167" s="123"/>
      <c r="L167" s="13"/>
      <c r="M167" s="13"/>
    </row>
    <row r="168" spans="1:13">
      <c r="A168" s="422"/>
      <c r="B168" s="422" t="s">
        <v>211</v>
      </c>
      <c r="C168" s="422"/>
      <c r="D168" s="422"/>
      <c r="E168" s="422"/>
      <c r="F168" s="422"/>
      <c r="G168" s="422"/>
      <c r="H168" s="422"/>
      <c r="I168" s="16">
        <v>114</v>
      </c>
      <c r="J168" s="13"/>
      <c r="K168" s="123"/>
      <c r="L168" s="13"/>
      <c r="M168" s="13"/>
    </row>
    <row r="169" spans="1:13" ht="29.25" customHeight="1">
      <c r="A169" s="406" t="s">
        <v>319</v>
      </c>
      <c r="B169" s="407"/>
      <c r="C169" s="407"/>
      <c r="D169" s="407"/>
      <c r="E169" s="407"/>
      <c r="F169" s="407"/>
      <c r="G169" s="407"/>
      <c r="H169" s="408"/>
      <c r="I169" s="16">
        <v>115</v>
      </c>
      <c r="J169" s="13"/>
      <c r="K169" s="123"/>
      <c r="L169" s="13"/>
      <c r="M169" s="13" t="s">
        <v>320</v>
      </c>
    </row>
    <row r="170" spans="1:13" ht="30.75" customHeight="1">
      <c r="A170" s="422" t="s">
        <v>321</v>
      </c>
      <c r="B170" s="422" t="s">
        <v>322</v>
      </c>
      <c r="C170" s="422"/>
      <c r="D170" s="422"/>
      <c r="E170" s="422"/>
      <c r="F170" s="422"/>
      <c r="G170" s="422"/>
      <c r="H170" s="422"/>
      <c r="I170" s="16">
        <v>116</v>
      </c>
      <c r="J170" s="13"/>
      <c r="K170" s="123"/>
      <c r="L170" s="13"/>
      <c r="M170" s="13" t="s">
        <v>323</v>
      </c>
    </row>
    <row r="171" spans="1:13" ht="30.75" customHeight="1">
      <c r="A171" s="422"/>
      <c r="B171" s="422" t="s">
        <v>324</v>
      </c>
      <c r="C171" s="422"/>
      <c r="D171" s="422"/>
      <c r="E171" s="422"/>
      <c r="F171" s="422"/>
      <c r="G171" s="422"/>
      <c r="H171" s="422"/>
      <c r="I171" s="16">
        <v>117</v>
      </c>
      <c r="J171" s="13"/>
      <c r="K171" s="123"/>
      <c r="L171" s="13"/>
      <c r="M171" s="13" t="s">
        <v>325</v>
      </c>
    </row>
    <row r="172" spans="1:13" ht="27" customHeight="1">
      <c r="A172" s="422" t="s">
        <v>326</v>
      </c>
      <c r="B172" s="422" t="s">
        <v>322</v>
      </c>
      <c r="C172" s="422"/>
      <c r="D172" s="422"/>
      <c r="E172" s="422"/>
      <c r="F172" s="422"/>
      <c r="G172" s="422"/>
      <c r="H172" s="422"/>
      <c r="I172" s="16">
        <v>118</v>
      </c>
      <c r="J172" s="13"/>
      <c r="K172" s="123"/>
      <c r="L172" s="13"/>
      <c r="M172" s="13" t="s">
        <v>327</v>
      </c>
    </row>
    <row r="173" spans="1:13" ht="27" customHeight="1">
      <c r="A173" s="422"/>
      <c r="B173" s="422" t="s">
        <v>324</v>
      </c>
      <c r="C173" s="422"/>
      <c r="D173" s="422"/>
      <c r="E173" s="422"/>
      <c r="F173" s="422"/>
      <c r="G173" s="422"/>
      <c r="H173" s="422"/>
      <c r="I173" s="16">
        <v>119</v>
      </c>
      <c r="J173" s="13"/>
      <c r="K173" s="123"/>
      <c r="L173" s="13"/>
      <c r="M173" s="13" t="s">
        <v>328</v>
      </c>
    </row>
    <row r="174" spans="1:13">
      <c r="A174" s="399" t="s">
        <v>329</v>
      </c>
      <c r="B174" s="399"/>
      <c r="C174" s="399"/>
      <c r="D174" s="399"/>
      <c r="E174" s="399"/>
      <c r="F174" s="399"/>
      <c r="G174" s="399"/>
      <c r="H174" s="399"/>
      <c r="I174" s="399"/>
      <c r="J174" s="399"/>
      <c r="K174" s="399"/>
      <c r="L174" s="399"/>
      <c r="M174" s="399"/>
    </row>
    <row r="175" spans="1:13" ht="15.4" customHeight="1">
      <c r="A175" s="400" t="s">
        <v>330</v>
      </c>
      <c r="B175" s="401"/>
      <c r="C175" s="401"/>
      <c r="D175" s="401"/>
      <c r="E175" s="401"/>
      <c r="F175" s="401"/>
      <c r="G175" s="401"/>
      <c r="H175" s="402"/>
      <c r="I175" s="16">
        <v>127</v>
      </c>
      <c r="J175" s="403" t="s">
        <v>18</v>
      </c>
      <c r="K175" s="403" t="s">
        <v>91</v>
      </c>
      <c r="L175" s="3"/>
      <c r="M175" s="3"/>
    </row>
    <row r="176" spans="1:13" ht="26.65" customHeight="1">
      <c r="A176" s="377" t="s">
        <v>331</v>
      </c>
      <c r="B176" s="377" t="s">
        <v>332</v>
      </c>
      <c r="C176" s="377"/>
      <c r="D176" s="377"/>
      <c r="E176" s="377"/>
      <c r="F176" s="377"/>
      <c r="G176" s="377"/>
      <c r="H176" s="377"/>
      <c r="I176" s="8">
        <v>128</v>
      </c>
      <c r="J176" s="404"/>
      <c r="K176" s="404"/>
      <c r="L176" s="8"/>
      <c r="M176" s="21" t="s">
        <v>333</v>
      </c>
    </row>
    <row r="177" spans="1:15" ht="16.5" customHeight="1">
      <c r="A177" s="377"/>
      <c r="B177" s="417" t="s">
        <v>334</v>
      </c>
      <c r="C177" s="417"/>
      <c r="D177" s="417"/>
      <c r="E177" s="417"/>
      <c r="F177" s="417"/>
      <c r="G177" s="417"/>
      <c r="H177" s="417"/>
      <c r="I177" s="16">
        <v>129</v>
      </c>
      <c r="J177" s="404"/>
      <c r="K177" s="404"/>
      <c r="L177" s="8"/>
      <c r="M177" s="8"/>
      <c r="N177" s="6" t="s">
        <v>335</v>
      </c>
    </row>
    <row r="178" spans="1:15" ht="24.75" customHeight="1">
      <c r="A178" s="377"/>
      <c r="B178" s="417" t="s">
        <v>336</v>
      </c>
      <c r="C178" s="417"/>
      <c r="D178" s="417"/>
      <c r="E178" s="417"/>
      <c r="F178" s="417"/>
      <c r="G178" s="417"/>
      <c r="H178" s="417"/>
      <c r="I178" s="8">
        <v>130</v>
      </c>
      <c r="J178" s="404"/>
      <c r="K178" s="404"/>
      <c r="L178" s="8"/>
      <c r="M178" s="8"/>
      <c r="N178" s="1" t="s">
        <v>337</v>
      </c>
      <c r="O178" s="1" t="s">
        <v>338</v>
      </c>
    </row>
    <row r="179" spans="1:15" ht="18" customHeight="1">
      <c r="A179" s="377"/>
      <c r="B179" s="396" t="s">
        <v>339</v>
      </c>
      <c r="C179" s="397"/>
      <c r="D179" s="397"/>
      <c r="E179" s="397"/>
      <c r="F179" s="397"/>
      <c r="G179" s="397"/>
      <c r="H179" s="398"/>
      <c r="I179" s="16">
        <v>131</v>
      </c>
      <c r="J179" s="404"/>
      <c r="K179" s="404"/>
      <c r="L179" s="8"/>
      <c r="M179" s="8"/>
    </row>
    <row r="180" spans="1:15" ht="12.75" customHeight="1">
      <c r="A180" s="377"/>
      <c r="B180" s="377" t="s">
        <v>340</v>
      </c>
      <c r="C180" s="377"/>
      <c r="D180" s="377"/>
      <c r="E180" s="377"/>
      <c r="F180" s="377"/>
      <c r="G180" s="377"/>
      <c r="H180" s="377"/>
      <c r="I180" s="8">
        <v>132</v>
      </c>
      <c r="J180" s="404"/>
      <c r="K180" s="404"/>
      <c r="L180" s="8"/>
      <c r="M180" s="8"/>
    </row>
    <row r="181" spans="1:15">
      <c r="A181" s="417" t="s">
        <v>341</v>
      </c>
      <c r="B181" s="440" t="s">
        <v>342</v>
      </c>
      <c r="C181" s="441"/>
      <c r="D181" s="441"/>
      <c r="E181" s="441"/>
      <c r="F181" s="441"/>
      <c r="G181" s="441"/>
      <c r="H181" s="442"/>
      <c r="I181" s="16">
        <v>133</v>
      </c>
      <c r="J181" s="404"/>
      <c r="K181" s="404"/>
      <c r="L181" s="8"/>
      <c r="M181" s="8"/>
    </row>
    <row r="182" spans="1:15" ht="12.75" customHeight="1">
      <c r="A182" s="417"/>
      <c r="B182" s="440" t="s">
        <v>343</v>
      </c>
      <c r="C182" s="441"/>
      <c r="D182" s="441"/>
      <c r="E182" s="441"/>
      <c r="F182" s="441"/>
      <c r="G182" s="441"/>
      <c r="H182" s="442"/>
      <c r="I182" s="8">
        <v>134</v>
      </c>
      <c r="J182" s="404"/>
      <c r="K182" s="404"/>
      <c r="L182" s="8"/>
      <c r="M182" s="8"/>
    </row>
    <row r="183" spans="1:15" ht="12.75" customHeight="1">
      <c r="A183" s="417"/>
      <c r="B183" s="440" t="s">
        <v>344</v>
      </c>
      <c r="C183" s="441"/>
      <c r="D183" s="441"/>
      <c r="E183" s="441"/>
      <c r="F183" s="441"/>
      <c r="G183" s="441"/>
      <c r="H183" s="442"/>
      <c r="I183" s="16">
        <v>135</v>
      </c>
      <c r="J183" s="404"/>
      <c r="K183" s="404"/>
      <c r="L183" s="8"/>
      <c r="M183" s="8"/>
    </row>
    <row r="184" spans="1:15">
      <c r="A184" s="417"/>
      <c r="B184" s="440" t="s">
        <v>345</v>
      </c>
      <c r="C184" s="441"/>
      <c r="D184" s="441"/>
      <c r="E184" s="441"/>
      <c r="F184" s="441"/>
      <c r="G184" s="441"/>
      <c r="H184" s="442"/>
      <c r="I184" s="8">
        <v>136</v>
      </c>
      <c r="J184" s="404"/>
      <c r="K184" s="404"/>
      <c r="L184" s="8"/>
      <c r="M184" s="8"/>
    </row>
    <row r="185" spans="1:15">
      <c r="A185" s="417"/>
      <c r="B185" s="440" t="s">
        <v>346</v>
      </c>
      <c r="C185" s="441"/>
      <c r="D185" s="441"/>
      <c r="E185" s="441"/>
      <c r="F185" s="441"/>
      <c r="G185" s="441"/>
      <c r="H185" s="442"/>
      <c r="I185" s="16">
        <v>137</v>
      </c>
      <c r="J185" s="404"/>
      <c r="K185" s="404"/>
      <c r="L185" s="8"/>
      <c r="M185" s="8"/>
    </row>
    <row r="186" spans="1:15">
      <c r="A186" s="417"/>
      <c r="B186" s="396" t="s">
        <v>347</v>
      </c>
      <c r="C186" s="397"/>
      <c r="D186" s="397"/>
      <c r="E186" s="397"/>
      <c r="F186" s="397"/>
      <c r="G186" s="397"/>
      <c r="H186" s="398"/>
      <c r="I186" s="8">
        <v>138</v>
      </c>
      <c r="J186" s="404"/>
      <c r="K186" s="404"/>
      <c r="L186" s="8"/>
      <c r="M186" s="8"/>
    </row>
    <row r="187" spans="1:15" ht="36" customHeight="1">
      <c r="A187" s="417"/>
      <c r="B187" s="440" t="s">
        <v>348</v>
      </c>
      <c r="C187" s="441"/>
      <c r="D187" s="441"/>
      <c r="E187" s="441"/>
      <c r="F187" s="441"/>
      <c r="G187" s="441"/>
      <c r="H187" s="442"/>
      <c r="I187" s="16">
        <v>139</v>
      </c>
      <c r="J187" s="404"/>
      <c r="K187" s="404"/>
      <c r="L187" s="8"/>
      <c r="M187" s="21" t="s">
        <v>349</v>
      </c>
    </row>
    <row r="188" spans="1:15">
      <c r="A188" s="417" t="s">
        <v>350</v>
      </c>
      <c r="B188" s="417" t="s">
        <v>313</v>
      </c>
      <c r="C188" s="417"/>
      <c r="D188" s="417"/>
      <c r="E188" s="417"/>
      <c r="F188" s="417"/>
      <c r="G188" s="417"/>
      <c r="H188" s="417"/>
      <c r="I188" s="8">
        <v>140</v>
      </c>
      <c r="J188" s="404"/>
      <c r="K188" s="404"/>
      <c r="L188" s="3"/>
      <c r="M188" s="3"/>
    </row>
    <row r="189" spans="1:15">
      <c r="A189" s="417"/>
      <c r="B189" s="417" t="s">
        <v>318</v>
      </c>
      <c r="C189" s="417"/>
      <c r="D189" s="417"/>
      <c r="E189" s="417"/>
      <c r="F189" s="417"/>
      <c r="G189" s="417"/>
      <c r="H189" s="417"/>
      <c r="I189" s="16">
        <v>141</v>
      </c>
      <c r="J189" s="404"/>
      <c r="K189" s="404"/>
      <c r="L189" s="3"/>
      <c r="M189" s="3"/>
    </row>
    <row r="190" spans="1:15" s="27" customFormat="1">
      <c r="A190" s="417"/>
      <c r="B190" s="417" t="s">
        <v>315</v>
      </c>
      <c r="C190" s="417"/>
      <c r="D190" s="417"/>
      <c r="E190" s="417"/>
      <c r="F190" s="417"/>
      <c r="G190" s="417"/>
      <c r="H190" s="417"/>
      <c r="I190" s="8">
        <v>142</v>
      </c>
      <c r="J190" s="404"/>
      <c r="K190" s="404"/>
      <c r="L190" s="3"/>
      <c r="M190" s="3"/>
    </row>
    <row r="191" spans="1:15" s="27" customFormat="1">
      <c r="A191" s="417"/>
      <c r="B191" s="417" t="s">
        <v>302</v>
      </c>
      <c r="C191" s="417"/>
      <c r="D191" s="417"/>
      <c r="E191" s="417"/>
      <c r="F191" s="417"/>
      <c r="G191" s="417"/>
      <c r="H191" s="417"/>
      <c r="I191" s="16">
        <v>143</v>
      </c>
      <c r="J191" s="404"/>
      <c r="K191" s="404"/>
      <c r="L191" s="3"/>
      <c r="M191" s="3"/>
    </row>
    <row r="192" spans="1:15" s="27" customFormat="1">
      <c r="A192" s="417"/>
      <c r="B192" s="417" t="s">
        <v>211</v>
      </c>
      <c r="C192" s="417"/>
      <c r="D192" s="417"/>
      <c r="E192" s="417"/>
      <c r="F192" s="417"/>
      <c r="G192" s="417"/>
      <c r="H192" s="417"/>
      <c r="I192" s="8">
        <v>144</v>
      </c>
      <c r="J192" s="404"/>
      <c r="K192" s="405"/>
      <c r="L192" s="3"/>
      <c r="M192" s="3"/>
    </row>
    <row r="193" spans="1:14" s="27" customFormat="1" ht="27.4" customHeight="1">
      <c r="A193" s="396" t="s">
        <v>351</v>
      </c>
      <c r="B193" s="397"/>
      <c r="C193" s="397"/>
      <c r="D193" s="397"/>
      <c r="E193" s="397"/>
      <c r="F193" s="397"/>
      <c r="G193" s="397"/>
      <c r="H193" s="398"/>
      <c r="I193" s="16">
        <v>145</v>
      </c>
      <c r="J193" s="357" t="s">
        <v>352</v>
      </c>
      <c r="K193" s="8" t="s">
        <v>98</v>
      </c>
      <c r="L193" s="8"/>
      <c r="M193" s="21" t="s">
        <v>353</v>
      </c>
    </row>
    <row r="194" spans="1:14" s="27" customFormat="1" ht="27.4" customHeight="1">
      <c r="A194" s="396" t="s">
        <v>354</v>
      </c>
      <c r="B194" s="397"/>
      <c r="C194" s="397"/>
      <c r="D194" s="397"/>
      <c r="E194" s="397"/>
      <c r="F194" s="397"/>
      <c r="G194" s="397"/>
      <c r="H194" s="398"/>
      <c r="I194" s="8">
        <v>146</v>
      </c>
      <c r="J194" s="357"/>
      <c r="K194" s="8" t="s">
        <v>355</v>
      </c>
      <c r="L194" s="8"/>
      <c r="M194" s="8"/>
    </row>
    <row r="195" spans="1:14" s="27" customFormat="1" ht="27.4" customHeight="1">
      <c r="A195" s="396" t="s">
        <v>356</v>
      </c>
      <c r="B195" s="397"/>
      <c r="C195" s="397"/>
      <c r="D195" s="397"/>
      <c r="E195" s="397"/>
      <c r="F195" s="397"/>
      <c r="G195" s="397"/>
      <c r="H195" s="398"/>
      <c r="I195" s="16">
        <v>147</v>
      </c>
      <c r="J195" s="357"/>
      <c r="K195" s="8" t="s">
        <v>122</v>
      </c>
      <c r="L195" s="8"/>
      <c r="M195" s="8"/>
    </row>
    <row r="196" spans="1:14" ht="28.5" customHeight="1">
      <c r="A196" s="417" t="s">
        <v>117</v>
      </c>
      <c r="B196" s="417"/>
      <c r="C196" s="417"/>
      <c r="D196" s="417"/>
      <c r="E196" s="417"/>
      <c r="F196" s="417"/>
      <c r="G196" s="417"/>
      <c r="H196" s="417"/>
      <c r="I196" s="8">
        <v>148</v>
      </c>
      <c r="J196" s="18"/>
      <c r="K196" s="3"/>
      <c r="L196" s="20"/>
      <c r="M196" s="20"/>
    </row>
    <row r="197" spans="1:14" ht="14.25" customHeight="1">
      <c r="A197" s="434" t="s">
        <v>357</v>
      </c>
      <c r="B197" s="435"/>
      <c r="C197" s="435"/>
      <c r="D197" s="435"/>
      <c r="E197" s="435"/>
      <c r="F197" s="435"/>
      <c r="G197" s="435"/>
      <c r="H197" s="435"/>
      <c r="I197" s="435"/>
      <c r="J197" s="435"/>
      <c r="K197" s="435"/>
      <c r="L197" s="435"/>
      <c r="M197" s="436"/>
    </row>
    <row r="198" spans="1:14" ht="18" customHeight="1">
      <c r="A198" s="417" t="s">
        <v>358</v>
      </c>
      <c r="B198" s="417"/>
      <c r="C198" s="417"/>
      <c r="D198" s="417"/>
      <c r="E198" s="417"/>
      <c r="F198" s="417"/>
      <c r="G198" s="417"/>
      <c r="H198" s="417"/>
      <c r="I198" s="131"/>
      <c r="J198" s="437"/>
      <c r="K198" s="438" t="s">
        <v>359</v>
      </c>
      <c r="L198" s="133"/>
      <c r="M198" s="134"/>
    </row>
    <row r="199" spans="1:14" ht="17.25" customHeight="1">
      <c r="A199" s="417" t="s">
        <v>360</v>
      </c>
      <c r="B199" s="417"/>
      <c r="C199" s="417"/>
      <c r="D199" s="417"/>
      <c r="E199" s="417"/>
      <c r="F199" s="417"/>
      <c r="G199" s="417"/>
      <c r="H199" s="417"/>
      <c r="I199" s="131"/>
      <c r="J199" s="437"/>
      <c r="K199" s="439"/>
      <c r="L199" s="133"/>
      <c r="M199" s="134"/>
    </row>
    <row r="200" spans="1:14" ht="49.5" customHeight="1">
      <c r="A200" s="392" t="s">
        <v>361</v>
      </c>
      <c r="B200" s="393"/>
      <c r="C200" s="393"/>
      <c r="D200" s="393"/>
      <c r="E200" s="393"/>
      <c r="F200" s="393"/>
      <c r="G200" s="393"/>
      <c r="H200" s="394"/>
      <c r="I200" s="131"/>
      <c r="J200" s="437"/>
      <c r="K200" s="132" t="s">
        <v>98</v>
      </c>
      <c r="L200" s="133"/>
      <c r="M200" s="135" t="s">
        <v>362</v>
      </c>
      <c r="N200" s="127" t="s">
        <v>363</v>
      </c>
    </row>
    <row r="201" spans="1:14" ht="16.899999999999999" customHeight="1">
      <c r="A201" s="421" t="s">
        <v>364</v>
      </c>
      <c r="B201" s="421"/>
      <c r="C201" s="421"/>
      <c r="D201" s="421"/>
      <c r="E201" s="421"/>
      <c r="F201" s="421"/>
      <c r="G201" s="421"/>
      <c r="H201" s="421"/>
      <c r="I201" s="421"/>
      <c r="J201" s="421"/>
      <c r="K201" s="421"/>
      <c r="L201" s="421"/>
      <c r="M201" s="421"/>
    </row>
    <row r="202" spans="1:14" ht="63.6" customHeight="1">
      <c r="A202" s="417" t="s">
        <v>365</v>
      </c>
      <c r="B202" s="417" t="s">
        <v>366</v>
      </c>
      <c r="C202" s="417"/>
      <c r="D202" s="417"/>
      <c r="E202" s="417"/>
      <c r="F202" s="417"/>
      <c r="G202" s="395" t="s">
        <v>367</v>
      </c>
      <c r="H202" s="428"/>
      <c r="I202" s="8">
        <v>167</v>
      </c>
      <c r="J202" s="403" t="s">
        <v>18</v>
      </c>
      <c r="K202" s="8" t="s">
        <v>122</v>
      </c>
      <c r="L202" s="5"/>
      <c r="M202" s="30" t="s">
        <v>368</v>
      </c>
    </row>
    <row r="203" spans="1:14" ht="69.75" customHeight="1">
      <c r="A203" s="417"/>
      <c r="B203" s="417" t="s">
        <v>369</v>
      </c>
      <c r="C203" s="417"/>
      <c r="D203" s="417"/>
      <c r="E203" s="417"/>
      <c r="F203" s="417"/>
      <c r="G203" s="395" t="s">
        <v>367</v>
      </c>
      <c r="H203" s="428"/>
      <c r="I203" s="8">
        <v>168</v>
      </c>
      <c r="J203" s="404"/>
      <c r="K203" s="8" t="s">
        <v>122</v>
      </c>
      <c r="L203" s="5"/>
      <c r="M203" s="31" t="s">
        <v>370</v>
      </c>
    </row>
    <row r="204" spans="1:14" ht="53.25" customHeight="1">
      <c r="A204" s="406" t="s">
        <v>371</v>
      </c>
      <c r="B204" s="407"/>
      <c r="C204" s="407"/>
      <c r="D204" s="407"/>
      <c r="E204" s="407"/>
      <c r="F204" s="407"/>
      <c r="G204" s="407"/>
      <c r="H204" s="408"/>
      <c r="I204" s="8">
        <v>169</v>
      </c>
      <c r="J204" s="404"/>
      <c r="K204" s="8" t="s">
        <v>135</v>
      </c>
      <c r="L204" s="5"/>
      <c r="M204" s="31" t="s">
        <v>372</v>
      </c>
    </row>
    <row r="205" spans="1:14" ht="24">
      <c r="A205" s="429" t="s">
        <v>373</v>
      </c>
      <c r="B205" s="396" t="s">
        <v>374</v>
      </c>
      <c r="C205" s="397"/>
      <c r="D205" s="397"/>
      <c r="E205" s="397"/>
      <c r="F205" s="397"/>
      <c r="G205" s="397"/>
      <c r="H205" s="398"/>
      <c r="I205" s="8">
        <v>170</v>
      </c>
      <c r="J205" s="404"/>
      <c r="K205" s="8" t="s">
        <v>135</v>
      </c>
      <c r="L205" s="5"/>
      <c r="M205" s="31" t="s">
        <v>375</v>
      </c>
    </row>
    <row r="206" spans="1:14" ht="36">
      <c r="A206" s="430"/>
      <c r="B206" s="396" t="s">
        <v>376</v>
      </c>
      <c r="C206" s="397"/>
      <c r="D206" s="397"/>
      <c r="E206" s="397"/>
      <c r="F206" s="397"/>
      <c r="G206" s="397"/>
      <c r="H206" s="398"/>
      <c r="I206" s="8">
        <v>171</v>
      </c>
      <c r="J206" s="404"/>
      <c r="K206" s="8" t="s">
        <v>135</v>
      </c>
      <c r="L206" s="5"/>
      <c r="M206" s="31" t="s">
        <v>377</v>
      </c>
    </row>
    <row r="207" spans="1:14" ht="30" customHeight="1">
      <c r="A207" s="430"/>
      <c r="B207" s="396" t="s">
        <v>378</v>
      </c>
      <c r="C207" s="397"/>
      <c r="D207" s="397"/>
      <c r="E207" s="397"/>
      <c r="F207" s="397"/>
      <c r="G207" s="397"/>
      <c r="H207" s="398"/>
      <c r="I207" s="8">
        <v>172</v>
      </c>
      <c r="J207" s="404"/>
      <c r="K207" s="8" t="s">
        <v>135</v>
      </c>
      <c r="L207" s="5"/>
      <c r="M207" s="31" t="s">
        <v>379</v>
      </c>
    </row>
    <row r="208" spans="1:14" ht="25.5" customHeight="1">
      <c r="A208" s="431"/>
      <c r="B208" s="418" t="s">
        <v>380</v>
      </c>
      <c r="C208" s="419"/>
      <c r="D208" s="419"/>
      <c r="E208" s="419"/>
      <c r="F208" s="419"/>
      <c r="G208" s="419"/>
      <c r="H208" s="420"/>
      <c r="I208" s="8">
        <v>173</v>
      </c>
      <c r="J208" s="404"/>
      <c r="K208" s="8" t="s">
        <v>135</v>
      </c>
      <c r="L208" s="5"/>
      <c r="M208" s="31" t="s">
        <v>381</v>
      </c>
    </row>
    <row r="209" spans="1:15" ht="23.25" customHeight="1">
      <c r="A209" s="396" t="s">
        <v>382</v>
      </c>
      <c r="B209" s="397"/>
      <c r="C209" s="397"/>
      <c r="D209" s="397"/>
      <c r="E209" s="397"/>
      <c r="F209" s="397"/>
      <c r="G209" s="397"/>
      <c r="H209" s="398"/>
      <c r="I209" s="8">
        <v>174</v>
      </c>
      <c r="J209" s="404"/>
      <c r="K209" s="8" t="s">
        <v>98</v>
      </c>
      <c r="L209" s="5"/>
      <c r="M209" s="31" t="s">
        <v>383</v>
      </c>
      <c r="N209" s="32"/>
      <c r="O209" s="32"/>
    </row>
    <row r="210" spans="1:15" ht="24" customHeight="1">
      <c r="A210" s="396" t="s">
        <v>384</v>
      </c>
      <c r="B210" s="397"/>
      <c r="C210" s="397"/>
      <c r="D210" s="397"/>
      <c r="E210" s="397"/>
      <c r="F210" s="397"/>
      <c r="G210" s="397"/>
      <c r="H210" s="398"/>
      <c r="I210" s="8">
        <v>175</v>
      </c>
      <c r="J210" s="404"/>
      <c r="K210" s="8" t="s">
        <v>135</v>
      </c>
      <c r="L210" s="5"/>
      <c r="M210" s="31" t="s">
        <v>385</v>
      </c>
    </row>
    <row r="211" spans="1:15" ht="39.75" customHeight="1">
      <c r="A211" s="417" t="s">
        <v>386</v>
      </c>
      <c r="B211" s="396" t="s">
        <v>387</v>
      </c>
      <c r="C211" s="397"/>
      <c r="D211" s="397"/>
      <c r="E211" s="397"/>
      <c r="F211" s="397"/>
      <c r="G211" s="397"/>
      <c r="H211" s="398"/>
      <c r="I211" s="8">
        <v>176</v>
      </c>
      <c r="J211" s="404"/>
      <c r="K211" s="8" t="s">
        <v>388</v>
      </c>
      <c r="L211" s="5"/>
      <c r="M211" s="33" t="s">
        <v>389</v>
      </c>
    </row>
    <row r="212" spans="1:15" ht="40.5" customHeight="1">
      <c r="A212" s="417"/>
      <c r="B212" s="396" t="s">
        <v>390</v>
      </c>
      <c r="C212" s="397"/>
      <c r="D212" s="397"/>
      <c r="E212" s="397"/>
      <c r="F212" s="397"/>
      <c r="G212" s="397"/>
      <c r="H212" s="398"/>
      <c r="I212" s="8">
        <v>177</v>
      </c>
      <c r="J212" s="404"/>
      <c r="K212" s="8" t="s">
        <v>388</v>
      </c>
      <c r="L212" s="34"/>
      <c r="M212" s="31" t="s">
        <v>391</v>
      </c>
    </row>
    <row r="213" spans="1:15" ht="42" customHeight="1">
      <c r="A213" s="417"/>
      <c r="B213" s="396" t="s">
        <v>392</v>
      </c>
      <c r="C213" s="397"/>
      <c r="D213" s="397"/>
      <c r="E213" s="397"/>
      <c r="F213" s="397"/>
      <c r="G213" s="397"/>
      <c r="H213" s="398"/>
      <c r="I213" s="8">
        <v>178</v>
      </c>
      <c r="J213" s="404"/>
      <c r="K213" s="8" t="s">
        <v>122</v>
      </c>
      <c r="L213" s="5"/>
      <c r="M213" s="34"/>
    </row>
    <row r="214" spans="1:15" ht="27.75" customHeight="1">
      <c r="A214" s="411" t="s">
        <v>393</v>
      </c>
      <c r="B214" s="414" t="s">
        <v>394</v>
      </c>
      <c r="C214" s="415"/>
      <c r="D214" s="415"/>
      <c r="E214" s="415"/>
      <c r="F214" s="415"/>
      <c r="G214" s="415"/>
      <c r="H214" s="416"/>
      <c r="I214" s="8">
        <v>179</v>
      </c>
      <c r="J214" s="404"/>
      <c r="K214" s="8"/>
      <c r="L214" s="5"/>
      <c r="M214" s="35" t="s">
        <v>395</v>
      </c>
    </row>
    <row r="215" spans="1:15" ht="18" customHeight="1">
      <c r="A215" s="412"/>
      <c r="B215" s="414" t="s">
        <v>396</v>
      </c>
      <c r="C215" s="415"/>
      <c r="D215" s="415"/>
      <c r="E215" s="415"/>
      <c r="F215" s="415"/>
      <c r="G215" s="415"/>
      <c r="H215" s="416"/>
      <c r="I215" s="8">
        <v>180</v>
      </c>
      <c r="J215" s="404"/>
      <c r="K215" s="8" t="s">
        <v>397</v>
      </c>
      <c r="L215" s="5"/>
      <c r="M215" s="31" t="s">
        <v>398</v>
      </c>
    </row>
    <row r="216" spans="1:15" ht="16.899999999999999" customHeight="1">
      <c r="A216" s="412"/>
      <c r="B216" s="417" t="s">
        <v>399</v>
      </c>
      <c r="C216" s="417"/>
      <c r="D216" s="417"/>
      <c r="E216" s="417"/>
      <c r="F216" s="417"/>
      <c r="G216" s="417"/>
      <c r="H216" s="417"/>
      <c r="I216" s="8">
        <v>181</v>
      </c>
      <c r="J216" s="404"/>
      <c r="K216" s="8" t="s">
        <v>397</v>
      </c>
      <c r="L216" s="5"/>
      <c r="M216" s="31" t="s">
        <v>400</v>
      </c>
    </row>
    <row r="217" spans="1:15" ht="16.899999999999999" customHeight="1">
      <c r="A217" s="413"/>
      <c r="B217" s="396" t="s">
        <v>401</v>
      </c>
      <c r="C217" s="397"/>
      <c r="D217" s="397"/>
      <c r="E217" s="397"/>
      <c r="F217" s="397"/>
      <c r="G217" s="397"/>
      <c r="H217" s="398"/>
      <c r="I217" s="8">
        <v>182</v>
      </c>
      <c r="J217" s="404"/>
      <c r="K217" s="8" t="s">
        <v>397</v>
      </c>
      <c r="L217" s="5"/>
      <c r="M217" s="31" t="s">
        <v>402</v>
      </c>
    </row>
    <row r="218" spans="1:15" ht="24" customHeight="1">
      <c r="A218" s="396" t="s">
        <v>403</v>
      </c>
      <c r="B218" s="397"/>
      <c r="C218" s="397"/>
      <c r="D218" s="397"/>
      <c r="E218" s="397"/>
      <c r="F218" s="397"/>
      <c r="G218" s="397"/>
      <c r="H218" s="398"/>
      <c r="I218" s="8">
        <v>183</v>
      </c>
      <c r="J218" s="404"/>
      <c r="K218" s="8" t="s">
        <v>98</v>
      </c>
      <c r="L218" s="5"/>
      <c r="M218" s="33" t="s">
        <v>404</v>
      </c>
    </row>
    <row r="219" spans="1:15" ht="40.5" customHeight="1">
      <c r="A219" s="36" t="s">
        <v>35</v>
      </c>
      <c r="B219" s="396" t="s">
        <v>405</v>
      </c>
      <c r="C219" s="397"/>
      <c r="D219" s="397"/>
      <c r="E219" s="397"/>
      <c r="F219" s="397"/>
      <c r="G219" s="397"/>
      <c r="H219" s="398"/>
      <c r="I219" s="8">
        <v>184</v>
      </c>
      <c r="J219" s="405"/>
      <c r="K219" s="8" t="s">
        <v>98</v>
      </c>
      <c r="L219" s="5"/>
      <c r="M219" s="33" t="s">
        <v>406</v>
      </c>
    </row>
    <row r="220" spans="1:15" ht="16.899999999999999" customHeight="1">
      <c r="A220" s="421" t="s">
        <v>407</v>
      </c>
      <c r="B220" s="421"/>
      <c r="C220" s="421"/>
      <c r="D220" s="421"/>
      <c r="E220" s="421"/>
      <c r="F220" s="421"/>
      <c r="G220" s="421"/>
      <c r="H220" s="421"/>
      <c r="I220" s="421"/>
      <c r="J220" s="421"/>
      <c r="K220" s="421"/>
      <c r="L220" s="421"/>
      <c r="M220" s="421"/>
    </row>
    <row r="221" spans="1:15" ht="28.15" customHeight="1">
      <c r="A221" s="417" t="s">
        <v>408</v>
      </c>
      <c r="B221" s="417"/>
      <c r="C221" s="417"/>
      <c r="D221" s="417"/>
      <c r="E221" s="417"/>
      <c r="F221" s="417"/>
      <c r="G221" s="417"/>
      <c r="H221" s="417"/>
      <c r="I221" s="8">
        <v>149</v>
      </c>
      <c r="J221" s="28"/>
      <c r="K221" s="357" t="s">
        <v>98</v>
      </c>
      <c r="L221" s="28"/>
      <c r="M221" s="28"/>
    </row>
    <row r="222" spans="1:15" ht="21.4" customHeight="1">
      <c r="A222" s="422" t="s">
        <v>35</v>
      </c>
      <c r="B222" s="422" t="s">
        <v>409</v>
      </c>
      <c r="C222" s="422"/>
      <c r="D222" s="422"/>
      <c r="E222" s="422"/>
      <c r="F222" s="422"/>
      <c r="G222" s="422"/>
      <c r="H222" s="422"/>
      <c r="I222" s="9">
        <v>150</v>
      </c>
      <c r="J222" s="432" t="s">
        <v>352</v>
      </c>
      <c r="K222" s="357"/>
      <c r="L222" s="8"/>
      <c r="M222" s="433" t="s">
        <v>410</v>
      </c>
    </row>
    <row r="223" spans="1:15" ht="26.25" customHeight="1">
      <c r="A223" s="422"/>
      <c r="B223" s="422" t="s">
        <v>411</v>
      </c>
      <c r="C223" s="422"/>
      <c r="D223" s="422"/>
      <c r="E223" s="422"/>
      <c r="F223" s="422"/>
      <c r="G223" s="422"/>
      <c r="H223" s="422"/>
      <c r="I223" s="8">
        <v>151</v>
      </c>
      <c r="J223" s="432"/>
      <c r="K223" s="357"/>
      <c r="L223" s="8"/>
      <c r="M223" s="433"/>
    </row>
    <row r="224" spans="1:15" ht="21.4" customHeight="1">
      <c r="A224" s="422"/>
      <c r="B224" s="422" t="s">
        <v>412</v>
      </c>
      <c r="C224" s="422"/>
      <c r="D224" s="422"/>
      <c r="E224" s="422"/>
      <c r="F224" s="422"/>
      <c r="G224" s="422"/>
      <c r="H224" s="422"/>
      <c r="I224" s="9">
        <v>152</v>
      </c>
      <c r="J224" s="432"/>
      <c r="K224" s="357"/>
      <c r="L224" s="8"/>
      <c r="M224" s="433"/>
    </row>
    <row r="225" spans="1:13" ht="21.4" customHeight="1">
      <c r="A225" s="422"/>
      <c r="B225" s="417" t="s">
        <v>413</v>
      </c>
      <c r="C225" s="417"/>
      <c r="D225" s="417"/>
      <c r="E225" s="417"/>
      <c r="F225" s="417"/>
      <c r="G225" s="417"/>
      <c r="H225" s="417"/>
      <c r="I225" s="8">
        <v>153</v>
      </c>
      <c r="J225" s="432"/>
      <c r="K225" s="357"/>
      <c r="L225" s="8"/>
      <c r="M225" s="433"/>
    </row>
    <row r="226" spans="1:13" ht="21.4" customHeight="1">
      <c r="A226" s="422"/>
      <c r="B226" s="423" t="s">
        <v>414</v>
      </c>
      <c r="C226" s="423"/>
      <c r="D226" s="423"/>
      <c r="E226" s="423"/>
      <c r="F226" s="423"/>
      <c r="G226" s="423"/>
      <c r="H226" s="423"/>
      <c r="I226" s="9">
        <v>154</v>
      </c>
      <c r="J226" s="432"/>
      <c r="K226" s="357"/>
      <c r="L226" s="13"/>
      <c r="M226" s="433"/>
    </row>
    <row r="227" spans="1:13" ht="21.4" customHeight="1">
      <c r="A227" s="422"/>
      <c r="B227" s="423" t="s">
        <v>415</v>
      </c>
      <c r="C227" s="423"/>
      <c r="D227" s="423"/>
      <c r="E227" s="423"/>
      <c r="F227" s="423"/>
      <c r="G227" s="423"/>
      <c r="H227" s="423"/>
      <c r="I227" s="8">
        <v>155</v>
      </c>
      <c r="J227" s="432"/>
      <c r="K227" s="357"/>
      <c r="L227" s="13"/>
      <c r="M227" s="433"/>
    </row>
    <row r="228" spans="1:13" ht="21.4" customHeight="1">
      <c r="A228" s="422"/>
      <c r="B228" s="422" t="s">
        <v>416</v>
      </c>
      <c r="C228" s="422"/>
      <c r="D228" s="422"/>
      <c r="E228" s="422"/>
      <c r="F228" s="422"/>
      <c r="G228" s="422"/>
      <c r="H228" s="422"/>
      <c r="I228" s="9">
        <v>156</v>
      </c>
      <c r="J228" s="432"/>
      <c r="K228" s="357"/>
      <c r="L228" s="16"/>
      <c r="M228" s="433"/>
    </row>
    <row r="229" spans="1:13" ht="21.4" customHeight="1">
      <c r="A229" s="422"/>
      <c r="B229" s="422" t="s">
        <v>417</v>
      </c>
      <c r="C229" s="422"/>
      <c r="D229" s="422"/>
      <c r="E229" s="422"/>
      <c r="F229" s="422"/>
      <c r="G229" s="422"/>
      <c r="H229" s="422"/>
      <c r="I229" s="8">
        <v>157</v>
      </c>
      <c r="J229" s="432"/>
      <c r="K229" s="357"/>
      <c r="L229" s="16"/>
      <c r="M229" s="433"/>
    </row>
    <row r="230" spans="1:13" ht="21.4" customHeight="1">
      <c r="A230" s="422"/>
      <c r="B230" s="424" t="s">
        <v>418</v>
      </c>
      <c r="C230" s="425"/>
      <c r="D230" s="425"/>
      <c r="E230" s="425"/>
      <c r="F230" s="425"/>
      <c r="G230" s="425"/>
      <c r="H230" s="426"/>
      <c r="I230" s="9">
        <v>158</v>
      </c>
      <c r="J230" s="432"/>
      <c r="K230" s="357"/>
      <c r="L230" s="16"/>
      <c r="M230" s="433"/>
    </row>
    <row r="231" spans="1:13" ht="21.4" customHeight="1">
      <c r="A231" s="422"/>
      <c r="B231" s="424" t="s">
        <v>419</v>
      </c>
      <c r="C231" s="425"/>
      <c r="D231" s="425"/>
      <c r="E231" s="425"/>
      <c r="F231" s="425"/>
      <c r="G231" s="425"/>
      <c r="H231" s="426"/>
      <c r="I231" s="8">
        <v>159</v>
      </c>
      <c r="J231" s="432"/>
      <c r="K231" s="357"/>
      <c r="L231" s="16"/>
      <c r="M231" s="433"/>
    </row>
    <row r="232" spans="1:13" ht="21.4" customHeight="1">
      <c r="A232" s="422"/>
      <c r="B232" s="427" t="s">
        <v>211</v>
      </c>
      <c r="C232" s="427"/>
      <c r="D232" s="427"/>
      <c r="E232" s="427"/>
      <c r="F232" s="427"/>
      <c r="G232" s="427"/>
      <c r="H232" s="427"/>
      <c r="I232" s="9">
        <v>160</v>
      </c>
      <c r="J232" s="432"/>
      <c r="K232" s="357"/>
      <c r="L232" s="16"/>
      <c r="M232" s="433"/>
    </row>
    <row r="233" spans="1:13" ht="21.4" customHeight="1">
      <c r="A233" s="406" t="s">
        <v>420</v>
      </c>
      <c r="B233" s="407"/>
      <c r="C233" s="407"/>
      <c r="D233" s="407"/>
      <c r="E233" s="407"/>
      <c r="F233" s="407"/>
      <c r="G233" s="407"/>
      <c r="H233" s="408"/>
      <c r="I233" s="8">
        <v>161</v>
      </c>
      <c r="J233" s="432"/>
      <c r="K233" s="8"/>
      <c r="L233" s="16"/>
      <c r="M233" s="26"/>
    </row>
    <row r="234" spans="1:13" ht="25.5" customHeight="1">
      <c r="A234" s="433" t="s">
        <v>421</v>
      </c>
      <c r="B234" s="433"/>
      <c r="C234" s="433"/>
      <c r="D234" s="433"/>
      <c r="E234" s="433"/>
      <c r="F234" s="433"/>
      <c r="G234" s="433"/>
      <c r="H234" s="433"/>
      <c r="I234" s="9">
        <v>162</v>
      </c>
      <c r="J234" s="432"/>
      <c r="K234" s="8" t="s">
        <v>422</v>
      </c>
      <c r="L234" s="16"/>
      <c r="M234" s="29" t="s">
        <v>423</v>
      </c>
    </row>
    <row r="235" spans="1:13" ht="28.5" customHeight="1">
      <c r="A235" s="422" t="s">
        <v>424</v>
      </c>
      <c r="B235" s="422"/>
      <c r="C235" s="422"/>
      <c r="D235" s="422"/>
      <c r="E235" s="422"/>
      <c r="F235" s="422"/>
      <c r="G235" s="422"/>
      <c r="H235" s="422"/>
      <c r="I235" s="8">
        <v>163</v>
      </c>
      <c r="J235" s="432"/>
      <c r="K235" s="8" t="s">
        <v>98</v>
      </c>
      <c r="L235" s="16"/>
      <c r="M235" s="29" t="s">
        <v>425</v>
      </c>
    </row>
    <row r="236" spans="1:13" ht="28.5" customHeight="1">
      <c r="A236" s="422" t="s">
        <v>426</v>
      </c>
      <c r="B236" s="422"/>
      <c r="C236" s="422"/>
      <c r="D236" s="422"/>
      <c r="E236" s="422"/>
      <c r="F236" s="422"/>
      <c r="G236" s="422"/>
      <c r="H236" s="422"/>
      <c r="I236" s="9">
        <v>164</v>
      </c>
      <c r="J236" s="432"/>
      <c r="K236" s="8" t="s">
        <v>98</v>
      </c>
      <c r="L236" s="16"/>
      <c r="M236" s="29" t="s">
        <v>427</v>
      </c>
    </row>
    <row r="237" spans="1:13" s="27" customFormat="1">
      <c r="A237" s="37"/>
      <c r="B237" s="37"/>
      <c r="C237" s="37"/>
      <c r="D237" s="37"/>
      <c r="E237" s="37"/>
      <c r="F237" s="37"/>
      <c r="G237" s="37"/>
      <c r="H237" s="37"/>
      <c r="I237" s="37"/>
      <c r="J237" s="37"/>
      <c r="K237" s="37"/>
      <c r="L237" s="37"/>
      <c r="M237" s="37"/>
    </row>
    <row r="238" spans="1:13" s="27" customFormat="1">
      <c r="A238" s="409" t="s">
        <v>140</v>
      </c>
      <c r="B238" s="409"/>
      <c r="C238" s="409"/>
      <c r="D238" s="409"/>
      <c r="E238" s="37"/>
      <c r="F238" s="37"/>
      <c r="G238" s="37"/>
      <c r="H238" s="37"/>
      <c r="I238" s="37"/>
      <c r="J238" s="37"/>
      <c r="K238" s="37"/>
      <c r="L238" s="37"/>
      <c r="M238" s="37"/>
    </row>
    <row r="239" spans="1:13" s="27" customFormat="1">
      <c r="A239" s="37"/>
      <c r="B239" s="39"/>
      <c r="C239" s="39"/>
      <c r="D239" s="39"/>
      <c r="E239" s="39"/>
      <c r="F239" s="37"/>
      <c r="G239" s="37"/>
      <c r="H239" s="39"/>
      <c r="I239" s="39"/>
      <c r="J239" s="39"/>
      <c r="K239" s="37"/>
      <c r="L239" s="39"/>
      <c r="M239" s="37"/>
    </row>
    <row r="240" spans="1:13" s="27" customFormat="1">
      <c r="A240" s="37"/>
      <c r="B240" s="410" t="s">
        <v>141</v>
      </c>
      <c r="C240" s="410"/>
      <c r="D240" s="410"/>
      <c r="E240" s="410"/>
      <c r="F240" s="410"/>
      <c r="G240" s="410"/>
      <c r="H240" s="410"/>
      <c r="I240" s="38" t="s">
        <v>142</v>
      </c>
      <c r="J240" s="37"/>
      <c r="K240" s="37"/>
      <c r="L240" s="38" t="s">
        <v>143</v>
      </c>
      <c r="M240" s="37"/>
    </row>
    <row r="241" spans="1:13" s="27" customFormat="1">
      <c r="A241" s="40"/>
      <c r="B241" s="40"/>
      <c r="C241" s="40"/>
      <c r="D241" s="40"/>
      <c r="E241" s="40"/>
      <c r="F241" s="40"/>
      <c r="G241" s="40"/>
      <c r="H241" s="40"/>
      <c r="I241" s="40"/>
      <c r="J241" s="40"/>
      <c r="K241" s="40"/>
      <c r="L241" s="40"/>
      <c r="M241" s="40"/>
    </row>
    <row r="242" spans="1:13" s="27" customFormat="1">
      <c r="A242" s="409" t="s">
        <v>144</v>
      </c>
      <c r="B242" s="409"/>
      <c r="C242" s="409"/>
      <c r="D242" s="409"/>
      <c r="E242" s="37"/>
      <c r="F242" s="37"/>
      <c r="G242" s="37"/>
      <c r="H242" s="37"/>
      <c r="I242" s="37"/>
      <c r="J242" s="37"/>
      <c r="K242" s="37"/>
      <c r="L242" s="37"/>
      <c r="M242" s="37"/>
    </row>
    <row r="243" spans="1:13" s="27" customFormat="1">
      <c r="A243" s="37"/>
      <c r="B243" s="39"/>
      <c r="C243" s="39"/>
      <c r="D243" s="39"/>
      <c r="E243" s="39"/>
      <c r="F243" s="37"/>
      <c r="G243" s="37"/>
      <c r="H243" s="39"/>
      <c r="I243" s="39"/>
      <c r="J243" s="39"/>
      <c r="K243" s="37"/>
      <c r="L243" s="39"/>
      <c r="M243" s="37"/>
    </row>
    <row r="244" spans="1:13" s="27" customFormat="1">
      <c r="A244" s="37"/>
      <c r="B244" s="410" t="s">
        <v>141</v>
      </c>
      <c r="C244" s="410"/>
      <c r="D244" s="410"/>
      <c r="E244" s="410"/>
      <c r="F244" s="410"/>
      <c r="G244" s="410"/>
      <c r="H244" s="410"/>
      <c r="I244" s="38" t="s">
        <v>142</v>
      </c>
      <c r="J244" s="37" t="s">
        <v>145</v>
      </c>
      <c r="K244" s="37"/>
      <c r="L244" s="38" t="s">
        <v>143</v>
      </c>
      <c r="M244" s="37"/>
    </row>
    <row r="245" spans="1:13" s="27" customFormat="1">
      <c r="A245" s="37"/>
      <c r="B245" s="37"/>
      <c r="C245" s="37"/>
      <c r="D245" s="37"/>
      <c r="E245" s="37"/>
      <c r="F245" s="37"/>
      <c r="G245" s="37"/>
      <c r="H245" s="37"/>
      <c r="I245" s="37"/>
      <c r="J245" s="37"/>
      <c r="K245" s="37"/>
      <c r="L245" s="38" t="s">
        <v>146</v>
      </c>
      <c r="M245" s="37"/>
    </row>
    <row r="246" spans="1:13" s="27" customFormat="1">
      <c r="A246" s="37"/>
      <c r="B246" s="37"/>
      <c r="C246" s="37"/>
      <c r="D246" s="37"/>
      <c r="E246" s="37"/>
      <c r="F246" s="37"/>
      <c r="G246" s="37"/>
      <c r="H246" s="37"/>
      <c r="I246" s="37"/>
      <c r="J246" s="37"/>
      <c r="K246" s="37"/>
      <c r="L246" s="37"/>
      <c r="M246" s="37"/>
    </row>
    <row r="247" spans="1:13" s="27" customFormat="1">
      <c r="A247" s="409" t="s">
        <v>147</v>
      </c>
      <c r="B247" s="409"/>
      <c r="C247" s="409"/>
      <c r="D247" s="409"/>
      <c r="E247" s="409"/>
      <c r="F247" s="409"/>
      <c r="G247" s="409"/>
      <c r="H247" s="409"/>
      <c r="I247" s="409"/>
      <c r="J247" s="409"/>
      <c r="K247" s="409"/>
      <c r="L247" s="409"/>
      <c r="M247" s="409"/>
    </row>
  </sheetData>
  <mergeCells count="295">
    <mergeCell ref="A26:H26"/>
    <mergeCell ref="A27:H27"/>
    <mergeCell ref="A28:M28"/>
    <mergeCell ref="A29:H29"/>
    <mergeCell ref="B15:F15"/>
    <mergeCell ref="G15:H15"/>
    <mergeCell ref="B16:F16"/>
    <mergeCell ref="G16:H16"/>
    <mergeCell ref="B17:H20"/>
    <mergeCell ref="B21:H21"/>
    <mergeCell ref="A8:M8"/>
    <mergeCell ref="A10:E10"/>
    <mergeCell ref="B12:H12"/>
    <mergeCell ref="B13:F13"/>
    <mergeCell ref="G13:H13"/>
    <mergeCell ref="B14:F14"/>
    <mergeCell ref="G14:H14"/>
    <mergeCell ref="B22:H22"/>
    <mergeCell ref="B23:H23"/>
    <mergeCell ref="B38:H38"/>
    <mergeCell ref="B39:H39"/>
    <mergeCell ref="A30:A34"/>
    <mergeCell ref="B30:H30"/>
    <mergeCell ref="B31:H31"/>
    <mergeCell ref="B32:H32"/>
    <mergeCell ref="B33:H33"/>
    <mergeCell ref="B34:H34"/>
    <mergeCell ref="A47:H47"/>
    <mergeCell ref="A35:H35"/>
    <mergeCell ref="A36:H36"/>
    <mergeCell ref="A37:A39"/>
    <mergeCell ref="B37:H37"/>
    <mergeCell ref="A48:H48"/>
    <mergeCell ref="A49:A51"/>
    <mergeCell ref="B49:H49"/>
    <mergeCell ref="B50:H50"/>
    <mergeCell ref="B51:H51"/>
    <mergeCell ref="A40:A42"/>
    <mergeCell ref="B40:H40"/>
    <mergeCell ref="B41:H41"/>
    <mergeCell ref="B42:H42"/>
    <mergeCell ref="A43:A46"/>
    <mergeCell ref="B43:H43"/>
    <mergeCell ref="B44:H44"/>
    <mergeCell ref="B45:H45"/>
    <mergeCell ref="B46:H46"/>
    <mergeCell ref="A53:H53"/>
    <mergeCell ref="M53:M62"/>
    <mergeCell ref="A54:A62"/>
    <mergeCell ref="B54:H54"/>
    <mergeCell ref="B55:H55"/>
    <mergeCell ref="B56:H56"/>
    <mergeCell ref="B57:H57"/>
    <mergeCell ref="B58:H58"/>
    <mergeCell ref="B59:H59"/>
    <mergeCell ref="B60:H60"/>
    <mergeCell ref="B69:H69"/>
    <mergeCell ref="B70:H70"/>
    <mergeCell ref="B71:H71"/>
    <mergeCell ref="B72:H72"/>
    <mergeCell ref="B73:H73"/>
    <mergeCell ref="B74:H74"/>
    <mergeCell ref="B61:H61"/>
    <mergeCell ref="B62:H62"/>
    <mergeCell ref="B64:H64"/>
    <mergeCell ref="B65:H65"/>
    <mergeCell ref="B66:H66"/>
    <mergeCell ref="B67:H67"/>
    <mergeCell ref="A63:H63"/>
    <mergeCell ref="A64:A67"/>
    <mergeCell ref="A68:H68"/>
    <mergeCell ref="A69:A74"/>
    <mergeCell ref="B82:H82"/>
    <mergeCell ref="B83:H83"/>
    <mergeCell ref="B84:H84"/>
    <mergeCell ref="A85:A86"/>
    <mergeCell ref="B85:H85"/>
    <mergeCell ref="B86:H86"/>
    <mergeCell ref="A75:M75"/>
    <mergeCell ref="A76:H76"/>
    <mergeCell ref="J76:J99"/>
    <mergeCell ref="K76:K99"/>
    <mergeCell ref="A77:A84"/>
    <mergeCell ref="B77:H77"/>
    <mergeCell ref="B78:H78"/>
    <mergeCell ref="B79:H79"/>
    <mergeCell ref="B80:H80"/>
    <mergeCell ref="B81:H81"/>
    <mergeCell ref="A94:A99"/>
    <mergeCell ref="B94:H94"/>
    <mergeCell ref="M94:M99"/>
    <mergeCell ref="B95:H95"/>
    <mergeCell ref="B96:H96"/>
    <mergeCell ref="B97:H97"/>
    <mergeCell ref="B98:H98"/>
    <mergeCell ref="B99:H99"/>
    <mergeCell ref="A87:A93"/>
    <mergeCell ref="B87:H87"/>
    <mergeCell ref="B88:H88"/>
    <mergeCell ref="B89:H89"/>
    <mergeCell ref="B90:H90"/>
    <mergeCell ref="B91:H91"/>
    <mergeCell ref="B92:H92"/>
    <mergeCell ref="B93:H93"/>
    <mergeCell ref="A100:A106"/>
    <mergeCell ref="B100:H100"/>
    <mergeCell ref="J100:J106"/>
    <mergeCell ref="K100:K106"/>
    <mergeCell ref="B101:H101"/>
    <mergeCell ref="B102:H102"/>
    <mergeCell ref="B103:H103"/>
    <mergeCell ref="B104:H104"/>
    <mergeCell ref="B105:H105"/>
    <mergeCell ref="B106:H106"/>
    <mergeCell ref="A107:M107"/>
    <mergeCell ref="M114:M116"/>
    <mergeCell ref="B115:H115"/>
    <mergeCell ref="B116:H116"/>
    <mergeCell ref="B117:H117"/>
    <mergeCell ref="A118:H118"/>
    <mergeCell ref="M128:M130"/>
    <mergeCell ref="B129:H129"/>
    <mergeCell ref="A138:M138"/>
    <mergeCell ref="A108:H108"/>
    <mergeCell ref="A109:A113"/>
    <mergeCell ref="B109:H109"/>
    <mergeCell ref="B110:H110"/>
    <mergeCell ref="B111:H111"/>
    <mergeCell ref="B112:H112"/>
    <mergeCell ref="B113:H113"/>
    <mergeCell ref="A114:A117"/>
    <mergeCell ref="A119:A123"/>
    <mergeCell ref="B119:H119"/>
    <mergeCell ref="B120:H120"/>
    <mergeCell ref="B121:H121"/>
    <mergeCell ref="B122:H122"/>
    <mergeCell ref="B123:H123"/>
    <mergeCell ref="B114:H114"/>
    <mergeCell ref="A139:H139"/>
    <mergeCell ref="A124:A127"/>
    <mergeCell ref="B124:H124"/>
    <mergeCell ref="B125:H125"/>
    <mergeCell ref="B126:H126"/>
    <mergeCell ref="B127:H127"/>
    <mergeCell ref="A128:A130"/>
    <mergeCell ref="B128:H128"/>
    <mergeCell ref="B130:H130"/>
    <mergeCell ref="A135:H135"/>
    <mergeCell ref="A136:A137"/>
    <mergeCell ref="B136:H136"/>
    <mergeCell ref="B137:H137"/>
    <mergeCell ref="A131:A134"/>
    <mergeCell ref="B131:H131"/>
    <mergeCell ref="B132:H132"/>
    <mergeCell ref="B133:H133"/>
    <mergeCell ref="B134:H134"/>
    <mergeCell ref="A160:A163"/>
    <mergeCell ref="B160:H160"/>
    <mergeCell ref="M160:M163"/>
    <mergeCell ref="B161:H161"/>
    <mergeCell ref="B162:H162"/>
    <mergeCell ref="B163:H163"/>
    <mergeCell ref="A169:H169"/>
    <mergeCell ref="A170:A171"/>
    <mergeCell ref="B170:H170"/>
    <mergeCell ref="B171:H171"/>
    <mergeCell ref="A172:A173"/>
    <mergeCell ref="B172:H172"/>
    <mergeCell ref="B173:H173"/>
    <mergeCell ref="A164:A168"/>
    <mergeCell ref="B164:H164"/>
    <mergeCell ref="B165:H165"/>
    <mergeCell ref="B166:H166"/>
    <mergeCell ref="B167:H167"/>
    <mergeCell ref="B168:H168"/>
    <mergeCell ref="B177:H177"/>
    <mergeCell ref="B178:H178"/>
    <mergeCell ref="B179:H179"/>
    <mergeCell ref="B180:H180"/>
    <mergeCell ref="A188:A192"/>
    <mergeCell ref="B188:H188"/>
    <mergeCell ref="B189:H189"/>
    <mergeCell ref="B190:H190"/>
    <mergeCell ref="B191:H191"/>
    <mergeCell ref="B192:H192"/>
    <mergeCell ref="A181:A187"/>
    <mergeCell ref="B181:H181"/>
    <mergeCell ref="B182:H182"/>
    <mergeCell ref="B183:H183"/>
    <mergeCell ref="B184:H184"/>
    <mergeCell ref="B185:H185"/>
    <mergeCell ref="B186:H186"/>
    <mergeCell ref="B187:H187"/>
    <mergeCell ref="J193:J195"/>
    <mergeCell ref="A194:H194"/>
    <mergeCell ref="A195:H195"/>
    <mergeCell ref="A196:H196"/>
    <mergeCell ref="A220:M220"/>
    <mergeCell ref="B227:H227"/>
    <mergeCell ref="B228:H228"/>
    <mergeCell ref="B229:H229"/>
    <mergeCell ref="B230:H230"/>
    <mergeCell ref="A221:H221"/>
    <mergeCell ref="K221:K232"/>
    <mergeCell ref="A222:A232"/>
    <mergeCell ref="B222:H222"/>
    <mergeCell ref="J222:J236"/>
    <mergeCell ref="A234:H234"/>
    <mergeCell ref="A235:H235"/>
    <mergeCell ref="A236:H236"/>
    <mergeCell ref="A197:M197"/>
    <mergeCell ref="A198:H198"/>
    <mergeCell ref="J198:J200"/>
    <mergeCell ref="K198:K199"/>
    <mergeCell ref="A199:H199"/>
    <mergeCell ref="M222:M232"/>
    <mergeCell ref="B223:H223"/>
    <mergeCell ref="B224:H224"/>
    <mergeCell ref="B225:H225"/>
    <mergeCell ref="B226:H226"/>
    <mergeCell ref="B231:H231"/>
    <mergeCell ref="B232:H232"/>
    <mergeCell ref="B202:F202"/>
    <mergeCell ref="G202:H202"/>
    <mergeCell ref="J202:J219"/>
    <mergeCell ref="B203:F203"/>
    <mergeCell ref="G203:H203"/>
    <mergeCell ref="A204:H204"/>
    <mergeCell ref="A205:A208"/>
    <mergeCell ref="B205:H205"/>
    <mergeCell ref="A202:A203"/>
    <mergeCell ref="A233:H233"/>
    <mergeCell ref="A52:H52"/>
    <mergeCell ref="B219:H219"/>
    <mergeCell ref="A238:D238"/>
    <mergeCell ref="B240:H240"/>
    <mergeCell ref="A242:D242"/>
    <mergeCell ref="B244:H244"/>
    <mergeCell ref="A247:M247"/>
    <mergeCell ref="A214:A217"/>
    <mergeCell ref="B214:H214"/>
    <mergeCell ref="B215:H215"/>
    <mergeCell ref="B216:H216"/>
    <mergeCell ref="B217:H217"/>
    <mergeCell ref="A218:H218"/>
    <mergeCell ref="B206:H206"/>
    <mergeCell ref="B207:H207"/>
    <mergeCell ref="B208:H208"/>
    <mergeCell ref="A209:H209"/>
    <mergeCell ref="A210:H210"/>
    <mergeCell ref="A211:A213"/>
    <mergeCell ref="B211:H211"/>
    <mergeCell ref="B212:H212"/>
    <mergeCell ref="B213:H213"/>
    <mergeCell ref="A201:M201"/>
    <mergeCell ref="B142:F143"/>
    <mergeCell ref="B144:F145"/>
    <mergeCell ref="B146:F147"/>
    <mergeCell ref="B148:F149"/>
    <mergeCell ref="A140:A149"/>
    <mergeCell ref="G142:H142"/>
    <mergeCell ref="G143:H143"/>
    <mergeCell ref="G144:H144"/>
    <mergeCell ref="G145:H145"/>
    <mergeCell ref="G146:H146"/>
    <mergeCell ref="G147:H147"/>
    <mergeCell ref="G148:H148"/>
    <mergeCell ref="G149:H149"/>
    <mergeCell ref="B140:F141"/>
    <mergeCell ref="G140:H140"/>
    <mergeCell ref="G141:H141"/>
    <mergeCell ref="A200:H200"/>
    <mergeCell ref="A150:A159"/>
    <mergeCell ref="B150:F151"/>
    <mergeCell ref="G150:H150"/>
    <mergeCell ref="G151:H151"/>
    <mergeCell ref="B152:F153"/>
    <mergeCell ref="G152:H152"/>
    <mergeCell ref="G153:H153"/>
    <mergeCell ref="B154:F155"/>
    <mergeCell ref="G154:H154"/>
    <mergeCell ref="G155:H155"/>
    <mergeCell ref="B156:F157"/>
    <mergeCell ref="G156:H156"/>
    <mergeCell ref="G157:H157"/>
    <mergeCell ref="B158:F159"/>
    <mergeCell ref="G158:H158"/>
    <mergeCell ref="G159:H159"/>
    <mergeCell ref="A193:H193"/>
    <mergeCell ref="A174:M174"/>
    <mergeCell ref="A175:H175"/>
    <mergeCell ref="J175:J192"/>
    <mergeCell ref="K175:K192"/>
    <mergeCell ref="A176:A180"/>
    <mergeCell ref="B176:H1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2254A-21BE-4EAC-876A-AA1F498BED28}">
  <sheetPr>
    <pageSetUpPr fitToPage="1"/>
  </sheetPr>
  <dimension ref="A2:N289"/>
  <sheetViews>
    <sheetView zoomScaleNormal="100" workbookViewId="0">
      <selection activeCell="V22" sqref="V22"/>
    </sheetView>
  </sheetViews>
  <sheetFormatPr defaultColWidth="9.140625" defaultRowHeight="12"/>
  <cols>
    <col min="1" max="1" width="30.42578125" style="245" customWidth="1"/>
    <col min="2" max="2" width="7.42578125" style="245" customWidth="1"/>
    <col min="3" max="8" width="6.7109375" style="245" customWidth="1"/>
    <col min="9" max="9" width="8.140625" style="245" customWidth="1"/>
    <col min="10" max="10" width="6.7109375" style="245" customWidth="1"/>
    <col min="11" max="11" width="9.140625" style="245"/>
    <col min="12" max="12" width="9.140625" style="32"/>
    <col min="13" max="14" width="16" style="245" customWidth="1"/>
    <col min="15" max="16384" width="9.140625" style="245"/>
  </cols>
  <sheetData>
    <row r="2" spans="1:14">
      <c r="N2" s="246" t="s">
        <v>428</v>
      </c>
    </row>
    <row r="8" spans="1:14" ht="22.5" customHeight="1">
      <c r="A8" s="555" t="s">
        <v>1239</v>
      </c>
      <c r="B8" s="556"/>
      <c r="C8" s="556"/>
      <c r="D8" s="556"/>
      <c r="E8" s="556"/>
      <c r="F8" s="556"/>
      <c r="G8" s="556"/>
      <c r="H8" s="556"/>
      <c r="I8" s="556"/>
      <c r="J8" s="556"/>
      <c r="K8" s="556"/>
      <c r="L8" s="556"/>
      <c r="M8" s="556"/>
      <c r="N8" s="556"/>
    </row>
    <row r="9" spans="1:14" ht="26.25" customHeight="1">
      <c r="A9" s="561" t="s">
        <v>1238</v>
      </c>
      <c r="B9" s="561"/>
      <c r="C9" s="561"/>
      <c r="D9" s="561"/>
      <c r="E9" s="318"/>
      <c r="F9" s="318"/>
      <c r="G9" s="318"/>
      <c r="H9" s="318"/>
      <c r="I9" s="318"/>
      <c r="J9" s="318"/>
      <c r="K9" s="318"/>
      <c r="L9" s="318"/>
      <c r="M9" s="318"/>
      <c r="N9" s="318"/>
    </row>
    <row r="10" spans="1:14" s="247" customFormat="1" ht="18.75" customHeight="1">
      <c r="A10" s="560" t="s">
        <v>1</v>
      </c>
      <c r="B10" s="560"/>
      <c r="C10" s="560"/>
      <c r="D10" s="560"/>
      <c r="E10" s="560"/>
      <c r="F10" s="138"/>
      <c r="G10" s="138"/>
      <c r="H10" s="138"/>
      <c r="I10" s="138"/>
      <c r="J10" s="138"/>
      <c r="K10" s="137"/>
      <c r="L10" s="137"/>
      <c r="M10" s="137"/>
      <c r="N10" s="137"/>
    </row>
    <row r="11" spans="1:14" ht="18" customHeight="1">
      <c r="A11" s="452" t="s">
        <v>2</v>
      </c>
      <c r="B11" s="454"/>
      <c r="C11" s="21"/>
      <c r="D11" s="21"/>
      <c r="E11" s="21"/>
      <c r="F11" s="21"/>
      <c r="G11" s="21"/>
      <c r="H11" s="21"/>
      <c r="I11" s="21"/>
      <c r="J11" s="21"/>
      <c r="K11" s="248"/>
    </row>
    <row r="12" spans="1:14" ht="18" customHeight="1">
      <c r="A12" s="377" t="s">
        <v>429</v>
      </c>
      <c r="B12" s="377"/>
      <c r="C12" s="452"/>
      <c r="D12" s="453"/>
      <c r="E12" s="453"/>
      <c r="F12" s="453"/>
      <c r="G12" s="453"/>
      <c r="H12" s="453"/>
      <c r="I12" s="453"/>
      <c r="J12" s="454"/>
      <c r="K12" s="248"/>
    </row>
    <row r="13" spans="1:14" ht="14.25" customHeight="1">
      <c r="A13" s="557" t="s">
        <v>4</v>
      </c>
      <c r="B13" s="559"/>
      <c r="C13" s="557" t="s">
        <v>5</v>
      </c>
      <c r="D13" s="558"/>
      <c r="E13" s="558"/>
      <c r="F13" s="558"/>
      <c r="G13" s="559"/>
      <c r="H13" s="557" t="s">
        <v>150</v>
      </c>
      <c r="I13" s="558"/>
      <c r="J13" s="559"/>
      <c r="K13" s="248"/>
    </row>
    <row r="14" spans="1:14" ht="14.25" customHeight="1">
      <c r="A14" s="452" t="s">
        <v>7</v>
      </c>
      <c r="B14" s="454"/>
      <c r="C14" s="452"/>
      <c r="D14" s="453"/>
      <c r="E14" s="453"/>
      <c r="F14" s="453"/>
      <c r="G14" s="454"/>
      <c r="H14" s="21"/>
      <c r="I14" s="21"/>
      <c r="J14" s="21"/>
      <c r="K14" s="248"/>
    </row>
    <row r="15" spans="1:14" ht="14.25" customHeight="1">
      <c r="A15" s="452" t="s">
        <v>8</v>
      </c>
      <c r="B15" s="454"/>
      <c r="C15" s="452"/>
      <c r="D15" s="453"/>
      <c r="E15" s="453"/>
      <c r="F15" s="453"/>
      <c r="G15" s="454"/>
      <c r="H15" s="21"/>
      <c r="I15" s="21"/>
      <c r="J15" s="21"/>
      <c r="K15" s="248"/>
    </row>
    <row r="16" spans="1:14" ht="14.25" customHeight="1">
      <c r="A16" s="452" t="s">
        <v>151</v>
      </c>
      <c r="B16" s="454"/>
      <c r="C16" s="452"/>
      <c r="D16" s="453"/>
      <c r="E16" s="453"/>
      <c r="F16" s="453"/>
      <c r="G16" s="454"/>
      <c r="H16" s="21"/>
      <c r="I16" s="21"/>
      <c r="J16" s="21"/>
      <c r="K16" s="248"/>
    </row>
    <row r="17" spans="1:14" ht="15" customHeight="1">
      <c r="A17" s="452" t="s">
        <v>152</v>
      </c>
      <c r="B17" s="454"/>
      <c r="C17" s="452"/>
      <c r="D17" s="453"/>
      <c r="E17" s="453"/>
      <c r="F17" s="453"/>
      <c r="G17" s="453"/>
      <c r="H17" s="453"/>
      <c r="I17" s="453"/>
      <c r="J17" s="454"/>
      <c r="K17" s="248"/>
    </row>
    <row r="18" spans="1:14" ht="14.25" customHeight="1">
      <c r="A18" s="452" t="s">
        <v>153</v>
      </c>
      <c r="B18" s="454"/>
      <c r="C18" s="452"/>
      <c r="D18" s="453"/>
      <c r="E18" s="453"/>
      <c r="F18" s="453"/>
      <c r="G18" s="453"/>
      <c r="H18" s="453"/>
      <c r="I18" s="453"/>
      <c r="J18" s="454"/>
      <c r="K18" s="248"/>
    </row>
    <row r="19" spans="1:14" ht="14.25" customHeight="1">
      <c r="A19" s="452" t="s">
        <v>154</v>
      </c>
      <c r="B19" s="454"/>
      <c r="C19" s="452"/>
      <c r="D19" s="453"/>
      <c r="E19" s="453"/>
      <c r="F19" s="453"/>
      <c r="G19" s="453"/>
      <c r="H19" s="453"/>
      <c r="I19" s="453"/>
      <c r="J19" s="454"/>
      <c r="K19" s="248"/>
    </row>
    <row r="20" spans="1:14" ht="14.25" customHeight="1">
      <c r="A20" s="452" t="s">
        <v>430</v>
      </c>
      <c r="B20" s="454"/>
      <c r="C20" s="377"/>
      <c r="D20" s="377"/>
      <c r="E20" s="377"/>
      <c r="F20" s="377"/>
      <c r="G20" s="377"/>
      <c r="H20" s="377"/>
      <c r="I20" s="377"/>
      <c r="J20" s="377"/>
      <c r="K20" s="248"/>
    </row>
    <row r="21" spans="1:14" ht="14.25" customHeight="1">
      <c r="A21" s="377" t="s">
        <v>431</v>
      </c>
      <c r="B21" s="377"/>
      <c r="C21" s="452"/>
      <c r="D21" s="453"/>
      <c r="E21" s="453"/>
      <c r="F21" s="453"/>
      <c r="G21" s="453"/>
      <c r="H21" s="453"/>
      <c r="I21" s="453"/>
      <c r="J21" s="454"/>
      <c r="K21" s="248"/>
    </row>
    <row r="22" spans="1:14" ht="14.25" customHeight="1">
      <c r="A22" s="452" t="s">
        <v>432</v>
      </c>
      <c r="B22" s="454"/>
      <c r="C22" s="452"/>
      <c r="D22" s="453"/>
      <c r="E22" s="453"/>
      <c r="F22" s="453"/>
      <c r="G22" s="453"/>
      <c r="H22" s="453"/>
      <c r="I22" s="453"/>
      <c r="J22" s="454"/>
      <c r="K22" s="248"/>
    </row>
    <row r="23" spans="1:14" ht="14.25" customHeight="1">
      <c r="A23" s="452" t="s">
        <v>433</v>
      </c>
      <c r="B23" s="454"/>
      <c r="C23" s="452"/>
      <c r="D23" s="453"/>
      <c r="E23" s="453"/>
      <c r="F23" s="453"/>
      <c r="G23" s="453"/>
      <c r="H23" s="453"/>
      <c r="I23" s="453"/>
      <c r="J23" s="454"/>
      <c r="K23" s="248"/>
    </row>
    <row r="24" spans="1:14" ht="14.25" customHeight="1">
      <c r="A24" s="452" t="s">
        <v>434</v>
      </c>
      <c r="B24" s="454"/>
      <c r="C24" s="452"/>
      <c r="D24" s="453"/>
      <c r="E24" s="453"/>
      <c r="F24" s="453"/>
      <c r="G24" s="453"/>
      <c r="H24" s="453"/>
      <c r="I24" s="453"/>
      <c r="J24" s="454"/>
      <c r="K24" s="248"/>
    </row>
    <row r="25" spans="1:14" ht="14.25" customHeight="1">
      <c r="A25" s="553" t="s">
        <v>435</v>
      </c>
      <c r="B25" s="554"/>
      <c r="C25" s="452"/>
      <c r="D25" s="453"/>
      <c r="E25" s="453"/>
      <c r="F25" s="453"/>
      <c r="G25" s="453"/>
      <c r="H25" s="453"/>
      <c r="I25" s="453"/>
      <c r="J25" s="454"/>
      <c r="K25" s="248"/>
    </row>
    <row r="26" spans="1:14" ht="14.25" customHeight="1">
      <c r="A26" s="553" t="s">
        <v>436</v>
      </c>
      <c r="B26" s="554"/>
      <c r="C26" s="452"/>
      <c r="D26" s="453"/>
      <c r="E26" s="453"/>
      <c r="F26" s="453"/>
      <c r="G26" s="453"/>
      <c r="H26" s="453"/>
      <c r="I26" s="453"/>
      <c r="J26" s="454"/>
      <c r="K26" s="248"/>
    </row>
    <row r="27" spans="1:14" ht="14.25" customHeight="1">
      <c r="A27" s="552" t="s">
        <v>160</v>
      </c>
      <c r="B27" s="552"/>
      <c r="C27" s="452"/>
      <c r="D27" s="453"/>
      <c r="E27" s="453"/>
      <c r="F27" s="453"/>
      <c r="G27" s="453"/>
      <c r="H27" s="453"/>
      <c r="I27" s="453"/>
      <c r="J27" s="454"/>
      <c r="K27" s="248"/>
    </row>
    <row r="28" spans="1:14" s="247" customFormat="1" ht="15">
      <c r="A28" s="249"/>
      <c r="B28" s="249"/>
      <c r="C28" s="249"/>
      <c r="D28" s="249"/>
      <c r="E28" s="249"/>
      <c r="F28" s="249"/>
      <c r="G28" s="249"/>
      <c r="H28" s="249"/>
      <c r="I28" s="249"/>
      <c r="J28" s="250" t="s">
        <v>437</v>
      </c>
      <c r="K28" s="251"/>
      <c r="L28" s="252"/>
    </row>
    <row r="29" spans="1:14" ht="16.5" customHeight="1">
      <c r="A29" s="253" t="s">
        <v>9</v>
      </c>
      <c r="B29" s="253"/>
      <c r="C29" s="253"/>
    </row>
    <row r="30" spans="1:14" ht="25.5" customHeight="1">
      <c r="A30" s="357" t="s">
        <v>10</v>
      </c>
      <c r="B30" s="357"/>
      <c r="C30" s="357"/>
      <c r="D30" s="357"/>
      <c r="E30" s="357"/>
      <c r="F30" s="357"/>
      <c r="G30" s="357"/>
      <c r="H30" s="357"/>
      <c r="I30" s="8" t="s">
        <v>438</v>
      </c>
      <c r="J30" s="8" t="s">
        <v>11</v>
      </c>
      <c r="K30" s="8" t="s">
        <v>439</v>
      </c>
      <c r="L30" s="8" t="s">
        <v>13</v>
      </c>
      <c r="M30" s="8" t="s">
        <v>14</v>
      </c>
      <c r="N30" s="8" t="s">
        <v>15</v>
      </c>
    </row>
    <row r="31" spans="1:14">
      <c r="A31" s="562" t="s">
        <v>440</v>
      </c>
      <c r="B31" s="563"/>
      <c r="C31" s="563"/>
      <c r="D31" s="563"/>
      <c r="E31" s="563"/>
      <c r="F31" s="563"/>
      <c r="G31" s="563"/>
      <c r="H31" s="563"/>
      <c r="I31" s="139" t="s">
        <v>441</v>
      </c>
      <c r="J31" s="139" t="s">
        <v>442</v>
      </c>
      <c r="K31" s="139" t="s">
        <v>443</v>
      </c>
      <c r="L31" s="193" t="s">
        <v>444</v>
      </c>
      <c r="M31" s="139">
        <v>1</v>
      </c>
      <c r="N31" s="139">
        <v>2</v>
      </c>
    </row>
    <row r="32" spans="1:14">
      <c r="A32" s="399" t="s">
        <v>445</v>
      </c>
      <c r="B32" s="399"/>
      <c r="C32" s="399"/>
      <c r="D32" s="399"/>
      <c r="E32" s="399"/>
      <c r="F32" s="399"/>
      <c r="G32" s="399"/>
      <c r="H32" s="399"/>
      <c r="I32" s="399"/>
      <c r="J32" s="399"/>
      <c r="K32" s="399"/>
      <c r="L32" s="399"/>
      <c r="M32" s="399"/>
      <c r="N32" s="399"/>
    </row>
    <row r="33" spans="1:14" ht="15.75" customHeight="1">
      <c r="A33" s="452" t="s">
        <v>1091</v>
      </c>
      <c r="B33" s="453"/>
      <c r="C33" s="453"/>
      <c r="D33" s="453"/>
      <c r="E33" s="453"/>
      <c r="F33" s="453"/>
      <c r="G33" s="453"/>
      <c r="H33" s="453"/>
      <c r="I33" s="454"/>
      <c r="J33" s="140">
        <v>1</v>
      </c>
      <c r="K33" s="523" t="s">
        <v>18</v>
      </c>
      <c r="L33" s="357" t="s">
        <v>446</v>
      </c>
      <c r="M33" s="11"/>
      <c r="N33" s="11"/>
    </row>
    <row r="34" spans="1:14" ht="15.75" customHeight="1">
      <c r="A34" s="403" t="s">
        <v>447</v>
      </c>
      <c r="B34" s="452" t="s">
        <v>21</v>
      </c>
      <c r="C34" s="453"/>
      <c r="D34" s="453"/>
      <c r="E34" s="453"/>
      <c r="F34" s="453"/>
      <c r="G34" s="453"/>
      <c r="H34" s="454"/>
      <c r="I34" s="244">
        <v>10</v>
      </c>
      <c r="J34" s="9">
        <v>2</v>
      </c>
      <c r="K34" s="523"/>
      <c r="L34" s="357"/>
      <c r="M34" s="9"/>
      <c r="N34" s="3"/>
    </row>
    <row r="35" spans="1:14" ht="15.75" customHeight="1">
      <c r="A35" s="404"/>
      <c r="B35" s="452" t="s">
        <v>22</v>
      </c>
      <c r="C35" s="453"/>
      <c r="D35" s="453"/>
      <c r="E35" s="453"/>
      <c r="F35" s="453"/>
      <c r="G35" s="453"/>
      <c r="H35" s="454"/>
      <c r="I35" s="244">
        <v>20</v>
      </c>
      <c r="J35" s="9">
        <v>3</v>
      </c>
      <c r="K35" s="523"/>
      <c r="L35" s="357"/>
      <c r="M35" s="9"/>
      <c r="N35" s="3"/>
    </row>
    <row r="36" spans="1:14" ht="15.75" customHeight="1">
      <c r="A36" s="404"/>
      <c r="B36" s="452" t="s">
        <v>168</v>
      </c>
      <c r="C36" s="453"/>
      <c r="D36" s="453"/>
      <c r="E36" s="453"/>
      <c r="F36" s="453"/>
      <c r="G36" s="453"/>
      <c r="H36" s="454"/>
      <c r="I36" s="244">
        <v>51</v>
      </c>
      <c r="J36" s="9">
        <v>4</v>
      </c>
      <c r="K36" s="523"/>
      <c r="L36" s="357"/>
      <c r="M36" s="9"/>
      <c r="N36" s="3"/>
    </row>
    <row r="37" spans="1:14" ht="15.75" customHeight="1">
      <c r="A37" s="404"/>
      <c r="B37" s="465" t="s">
        <v>170</v>
      </c>
      <c r="C37" s="466"/>
      <c r="D37" s="466"/>
      <c r="E37" s="466"/>
      <c r="F37" s="466"/>
      <c r="G37" s="466"/>
      <c r="H37" s="467"/>
      <c r="I37" s="244">
        <v>53</v>
      </c>
      <c r="J37" s="9">
        <v>5</v>
      </c>
      <c r="K37" s="523"/>
      <c r="L37" s="357"/>
      <c r="M37" s="9"/>
      <c r="N37" s="3"/>
    </row>
    <row r="38" spans="1:14" ht="15.75" customHeight="1">
      <c r="A38" s="405"/>
      <c r="B38" s="541" t="s">
        <v>23</v>
      </c>
      <c r="C38" s="542"/>
      <c r="D38" s="542"/>
      <c r="E38" s="542"/>
      <c r="F38" s="542"/>
      <c r="G38" s="542"/>
      <c r="H38" s="543"/>
      <c r="I38" s="244">
        <v>52</v>
      </c>
      <c r="J38" s="9">
        <v>6</v>
      </c>
      <c r="K38" s="523"/>
      <c r="L38" s="357"/>
      <c r="M38" s="9"/>
      <c r="N38" s="3"/>
    </row>
    <row r="39" spans="1:14" ht="15.75" customHeight="1">
      <c r="A39" s="452" t="s">
        <v>1092</v>
      </c>
      <c r="B39" s="453"/>
      <c r="C39" s="453"/>
      <c r="D39" s="453"/>
      <c r="E39" s="453"/>
      <c r="F39" s="453"/>
      <c r="G39" s="453"/>
      <c r="H39" s="453"/>
      <c r="I39" s="454"/>
      <c r="J39" s="140">
        <v>7</v>
      </c>
      <c r="K39" s="507" t="s">
        <v>18</v>
      </c>
      <c r="L39" s="403" t="s">
        <v>446</v>
      </c>
      <c r="M39" s="13"/>
      <c r="N39" s="13"/>
    </row>
    <row r="40" spans="1:14" s="247" customFormat="1" ht="15.75" customHeight="1">
      <c r="A40" s="403" t="s">
        <v>448</v>
      </c>
      <c r="B40" s="452" t="s">
        <v>258</v>
      </c>
      <c r="C40" s="453"/>
      <c r="D40" s="453"/>
      <c r="E40" s="453"/>
      <c r="F40" s="453"/>
      <c r="G40" s="453"/>
      <c r="H40" s="453"/>
      <c r="I40" s="454"/>
      <c r="J40" s="9">
        <v>8</v>
      </c>
      <c r="K40" s="508"/>
      <c r="L40" s="404"/>
      <c r="M40" s="13"/>
      <c r="N40" s="13"/>
    </row>
    <row r="41" spans="1:14" s="247" customFormat="1" ht="15.75" customHeight="1">
      <c r="A41" s="404"/>
      <c r="B41" s="452" t="s">
        <v>1086</v>
      </c>
      <c r="C41" s="453"/>
      <c r="D41" s="453"/>
      <c r="E41" s="453"/>
      <c r="F41" s="453"/>
      <c r="G41" s="453"/>
      <c r="H41" s="453"/>
      <c r="I41" s="454"/>
      <c r="J41" s="9">
        <v>9</v>
      </c>
      <c r="K41" s="508"/>
      <c r="L41" s="404"/>
      <c r="M41" s="13"/>
      <c r="N41" s="13"/>
    </row>
    <row r="42" spans="1:14" s="247" customFormat="1" ht="15.75" customHeight="1">
      <c r="A42" s="404"/>
      <c r="B42" s="452" t="s">
        <v>262</v>
      </c>
      <c r="C42" s="453"/>
      <c r="D42" s="453"/>
      <c r="E42" s="453"/>
      <c r="F42" s="453"/>
      <c r="G42" s="453"/>
      <c r="H42" s="453"/>
      <c r="I42" s="454"/>
      <c r="J42" s="9">
        <v>10</v>
      </c>
      <c r="K42" s="508"/>
      <c r="L42" s="404"/>
      <c r="M42" s="13"/>
      <c r="N42" s="13"/>
    </row>
    <row r="43" spans="1:14" s="247" customFormat="1" ht="15.75" customHeight="1">
      <c r="A43" s="404"/>
      <c r="B43" s="452" t="s">
        <v>264</v>
      </c>
      <c r="C43" s="453"/>
      <c r="D43" s="453"/>
      <c r="E43" s="453"/>
      <c r="F43" s="453"/>
      <c r="G43" s="453"/>
      <c r="H43" s="453"/>
      <c r="I43" s="454"/>
      <c r="J43" s="9">
        <v>11</v>
      </c>
      <c r="K43" s="508"/>
      <c r="L43" s="404"/>
      <c r="M43" s="13"/>
      <c r="N43" s="13"/>
    </row>
    <row r="44" spans="1:14" s="247" customFormat="1" ht="15.75" customHeight="1">
      <c r="A44" s="405"/>
      <c r="B44" s="452" t="s">
        <v>1093</v>
      </c>
      <c r="C44" s="453"/>
      <c r="D44" s="453"/>
      <c r="E44" s="453"/>
      <c r="F44" s="453"/>
      <c r="G44" s="453"/>
      <c r="H44" s="453"/>
      <c r="I44" s="454"/>
      <c r="J44" s="9">
        <v>12</v>
      </c>
      <c r="K44" s="509"/>
      <c r="L44" s="405"/>
      <c r="M44" s="13"/>
      <c r="N44" s="13"/>
    </row>
    <row r="45" spans="1:14" ht="15.75" customHeight="1">
      <c r="A45" s="491" t="s">
        <v>1094</v>
      </c>
      <c r="B45" s="492"/>
      <c r="C45" s="492"/>
      <c r="D45" s="492"/>
      <c r="E45" s="492"/>
      <c r="F45" s="492"/>
      <c r="G45" s="492"/>
      <c r="H45" s="492"/>
      <c r="I45" s="493"/>
      <c r="J45" s="140">
        <v>13</v>
      </c>
      <c r="K45" s="507" t="s">
        <v>18</v>
      </c>
      <c r="L45" s="403" t="s">
        <v>446</v>
      </c>
      <c r="M45" s="13"/>
      <c r="N45" s="13"/>
    </row>
    <row r="46" spans="1:14" ht="15.75" customHeight="1">
      <c r="A46" s="377" t="s">
        <v>449</v>
      </c>
      <c r="B46" s="452" t="s">
        <v>104</v>
      </c>
      <c r="C46" s="453"/>
      <c r="D46" s="453"/>
      <c r="E46" s="453"/>
      <c r="F46" s="453"/>
      <c r="G46" s="453"/>
      <c r="H46" s="453"/>
      <c r="I46" s="454"/>
      <c r="J46" s="9">
        <v>14</v>
      </c>
      <c r="K46" s="508"/>
      <c r="L46" s="404"/>
      <c r="M46" s="13"/>
      <c r="N46" s="13"/>
    </row>
    <row r="47" spans="1:14" ht="15.75" customHeight="1">
      <c r="A47" s="377"/>
      <c r="B47" s="452" t="s">
        <v>450</v>
      </c>
      <c r="C47" s="453"/>
      <c r="D47" s="453"/>
      <c r="E47" s="453"/>
      <c r="F47" s="453"/>
      <c r="G47" s="453"/>
      <c r="H47" s="453"/>
      <c r="I47" s="454"/>
      <c r="J47" s="9">
        <v>15</v>
      </c>
      <c r="K47" s="508"/>
      <c r="L47" s="404"/>
      <c r="M47" s="9"/>
      <c r="N47" s="3" t="s">
        <v>451</v>
      </c>
    </row>
    <row r="48" spans="1:14" ht="15.75" customHeight="1">
      <c r="A48" s="377" t="s">
        <v>452</v>
      </c>
      <c r="B48" s="452" t="s">
        <v>104</v>
      </c>
      <c r="C48" s="453"/>
      <c r="D48" s="453"/>
      <c r="E48" s="453"/>
      <c r="F48" s="453"/>
      <c r="G48" s="453"/>
      <c r="H48" s="453"/>
      <c r="I48" s="454"/>
      <c r="J48" s="9">
        <v>16</v>
      </c>
      <c r="K48" s="508"/>
      <c r="L48" s="404"/>
      <c r="M48" s="13"/>
      <c r="N48" s="13"/>
    </row>
    <row r="49" spans="1:14" ht="15.75" customHeight="1">
      <c r="A49" s="377"/>
      <c r="B49" s="452" t="s">
        <v>450</v>
      </c>
      <c r="C49" s="453"/>
      <c r="D49" s="453"/>
      <c r="E49" s="453"/>
      <c r="F49" s="453"/>
      <c r="G49" s="453"/>
      <c r="H49" s="453"/>
      <c r="I49" s="454"/>
      <c r="J49" s="9">
        <v>17</v>
      </c>
      <c r="K49" s="508"/>
      <c r="L49" s="404"/>
      <c r="M49" s="9"/>
      <c r="N49" s="13"/>
    </row>
    <row r="50" spans="1:14" ht="15.75" customHeight="1">
      <c r="A50" s="377" t="s">
        <v>453</v>
      </c>
      <c r="B50" s="452" t="s">
        <v>454</v>
      </c>
      <c r="C50" s="453"/>
      <c r="D50" s="453"/>
      <c r="E50" s="453"/>
      <c r="F50" s="453"/>
      <c r="G50" s="453"/>
      <c r="H50" s="453"/>
      <c r="I50" s="454"/>
      <c r="J50" s="9">
        <v>18</v>
      </c>
      <c r="K50" s="508"/>
      <c r="L50" s="404"/>
      <c r="M50" s="9"/>
      <c r="N50" s="13"/>
    </row>
    <row r="51" spans="1:14" ht="15.75" customHeight="1">
      <c r="A51" s="377"/>
      <c r="B51" s="370" t="s">
        <v>30</v>
      </c>
      <c r="C51" s="371"/>
      <c r="D51" s="371"/>
      <c r="E51" s="371"/>
      <c r="F51" s="371"/>
      <c r="G51" s="371"/>
      <c r="H51" s="371"/>
      <c r="I51" s="372"/>
      <c r="J51" s="9">
        <v>19</v>
      </c>
      <c r="K51" s="508"/>
      <c r="L51" s="404"/>
      <c r="M51" s="9"/>
      <c r="N51" s="13"/>
    </row>
    <row r="52" spans="1:14" ht="15.75" customHeight="1">
      <c r="A52" s="377"/>
      <c r="B52" s="452" t="s">
        <v>202</v>
      </c>
      <c r="C52" s="453"/>
      <c r="D52" s="453"/>
      <c r="E52" s="453"/>
      <c r="F52" s="453"/>
      <c r="G52" s="453"/>
      <c r="H52" s="453"/>
      <c r="I52" s="454"/>
      <c r="J52" s="9">
        <v>20</v>
      </c>
      <c r="K52" s="509"/>
      <c r="L52" s="405"/>
      <c r="M52" s="9"/>
      <c r="N52" s="3"/>
    </row>
    <row r="53" spans="1:14" ht="21" customHeight="1">
      <c r="A53" s="494" t="s">
        <v>204</v>
      </c>
      <c r="B53" s="495"/>
      <c r="C53" s="495"/>
      <c r="D53" s="495"/>
      <c r="E53" s="495"/>
      <c r="F53" s="495"/>
      <c r="G53" s="495"/>
      <c r="H53" s="495"/>
      <c r="I53" s="496"/>
      <c r="J53" s="140">
        <v>21</v>
      </c>
      <c r="K53" s="9" t="s">
        <v>18</v>
      </c>
      <c r="L53" s="8" t="s">
        <v>446</v>
      </c>
      <c r="M53" s="9"/>
      <c r="N53" s="13"/>
    </row>
    <row r="54" spans="1:14" ht="15.75" customHeight="1">
      <c r="A54" s="433" t="s">
        <v>455</v>
      </c>
      <c r="B54" s="433"/>
      <c r="C54" s="433"/>
      <c r="D54" s="433"/>
      <c r="E54" s="433"/>
      <c r="F54" s="433"/>
      <c r="G54" s="433"/>
      <c r="H54" s="433"/>
      <c r="I54" s="433"/>
      <c r="J54" s="140">
        <v>22</v>
      </c>
      <c r="K54" s="523" t="s">
        <v>18</v>
      </c>
      <c r="L54" s="357" t="s">
        <v>446</v>
      </c>
      <c r="M54" s="9"/>
      <c r="N54" s="13"/>
    </row>
    <row r="55" spans="1:14" ht="15.75" customHeight="1">
      <c r="A55" s="499" t="s">
        <v>207</v>
      </c>
      <c r="B55" s="377" t="s">
        <v>456</v>
      </c>
      <c r="C55" s="377"/>
      <c r="D55" s="377"/>
      <c r="E55" s="377"/>
      <c r="F55" s="377"/>
      <c r="G55" s="377"/>
      <c r="H55" s="377"/>
      <c r="I55" s="377"/>
      <c r="J55" s="9">
        <v>23</v>
      </c>
      <c r="K55" s="523"/>
      <c r="L55" s="357"/>
      <c r="M55" s="9"/>
      <c r="N55" s="3"/>
    </row>
    <row r="56" spans="1:14" ht="15.75" customHeight="1">
      <c r="A56" s="501"/>
      <c r="B56" s="443" t="s">
        <v>457</v>
      </c>
      <c r="C56" s="443"/>
      <c r="D56" s="443"/>
      <c r="E56" s="443"/>
      <c r="F56" s="443"/>
      <c r="G56" s="443"/>
      <c r="H56" s="443"/>
      <c r="I56" s="443"/>
      <c r="J56" s="9">
        <v>24</v>
      </c>
      <c r="K56" s="523"/>
      <c r="L56" s="357"/>
      <c r="M56" s="9"/>
      <c r="N56" s="3"/>
    </row>
    <row r="57" spans="1:14" ht="15.75" customHeight="1">
      <c r="A57" s="497" t="s">
        <v>1095</v>
      </c>
      <c r="B57" s="497"/>
      <c r="C57" s="497"/>
      <c r="D57" s="497"/>
      <c r="E57" s="497"/>
      <c r="F57" s="497"/>
      <c r="G57" s="497"/>
      <c r="H57" s="497"/>
      <c r="I57" s="497"/>
      <c r="J57" s="140">
        <v>25</v>
      </c>
      <c r="K57" s="523" t="s">
        <v>18</v>
      </c>
      <c r="L57" s="357" t="s">
        <v>446</v>
      </c>
      <c r="M57" s="13"/>
      <c r="N57" s="13"/>
    </row>
    <row r="58" spans="1:14" ht="15.75" customHeight="1">
      <c r="A58" s="534" t="s">
        <v>458</v>
      </c>
      <c r="B58" s="377" t="s">
        <v>449</v>
      </c>
      <c r="C58" s="377"/>
      <c r="D58" s="377"/>
      <c r="E58" s="377"/>
      <c r="F58" s="377"/>
      <c r="G58" s="377"/>
      <c r="H58" s="377"/>
      <c r="I58" s="377"/>
      <c r="J58" s="9">
        <v>26</v>
      </c>
      <c r="K58" s="523"/>
      <c r="L58" s="357"/>
      <c r="M58" s="13"/>
      <c r="N58" s="13"/>
    </row>
    <row r="59" spans="1:14" ht="15.75" customHeight="1">
      <c r="A59" s="535"/>
      <c r="B59" s="377" t="s">
        <v>452</v>
      </c>
      <c r="C59" s="377"/>
      <c r="D59" s="377"/>
      <c r="E59" s="377"/>
      <c r="F59" s="377"/>
      <c r="G59" s="377"/>
      <c r="H59" s="377"/>
      <c r="I59" s="377"/>
      <c r="J59" s="9">
        <v>27</v>
      </c>
      <c r="K59" s="523"/>
      <c r="L59" s="357"/>
      <c r="M59" s="13"/>
      <c r="N59" s="13"/>
    </row>
    <row r="60" spans="1:14" ht="15.75" customHeight="1">
      <c r="A60" s="535"/>
      <c r="B60" s="377" t="s">
        <v>459</v>
      </c>
      <c r="C60" s="377"/>
      <c r="D60" s="377"/>
      <c r="E60" s="377"/>
      <c r="F60" s="377"/>
      <c r="G60" s="377"/>
      <c r="H60" s="377"/>
      <c r="I60" s="377"/>
      <c r="J60" s="9">
        <v>28</v>
      </c>
      <c r="K60" s="523"/>
      <c r="L60" s="357"/>
      <c r="M60" s="9"/>
      <c r="N60" s="13"/>
    </row>
    <row r="61" spans="1:14" ht="15.75" customHeight="1">
      <c r="A61" s="535"/>
      <c r="B61" s="358" t="s">
        <v>30</v>
      </c>
      <c r="C61" s="358"/>
      <c r="D61" s="358"/>
      <c r="E61" s="358"/>
      <c r="F61" s="358"/>
      <c r="G61" s="358"/>
      <c r="H61" s="358"/>
      <c r="I61" s="358"/>
      <c r="J61" s="9">
        <v>29</v>
      </c>
      <c r="K61" s="523"/>
      <c r="L61" s="357"/>
      <c r="M61" s="9"/>
      <c r="N61" s="13"/>
    </row>
    <row r="62" spans="1:14" ht="15.75" customHeight="1">
      <c r="A62" s="535"/>
      <c r="B62" s="377" t="s">
        <v>202</v>
      </c>
      <c r="C62" s="377"/>
      <c r="D62" s="377"/>
      <c r="E62" s="377"/>
      <c r="F62" s="377"/>
      <c r="G62" s="377"/>
      <c r="H62" s="377"/>
      <c r="I62" s="377"/>
      <c r="J62" s="9">
        <v>30</v>
      </c>
      <c r="K62" s="523"/>
      <c r="L62" s="357"/>
      <c r="M62" s="9"/>
      <c r="N62" s="3"/>
    </row>
    <row r="63" spans="1:14" ht="15.75" customHeight="1">
      <c r="A63" s="536"/>
      <c r="B63" s="449" t="s">
        <v>204</v>
      </c>
      <c r="C63" s="449"/>
      <c r="D63" s="449"/>
      <c r="E63" s="449"/>
      <c r="F63" s="449"/>
      <c r="G63" s="449"/>
      <c r="H63" s="449"/>
      <c r="I63" s="449"/>
      <c r="J63" s="9">
        <v>31</v>
      </c>
      <c r="K63" s="523"/>
      <c r="L63" s="357"/>
      <c r="M63" s="9"/>
      <c r="N63" s="13"/>
    </row>
    <row r="64" spans="1:14" ht="21" customHeight="1">
      <c r="A64" s="377" t="s">
        <v>460</v>
      </c>
      <c r="B64" s="377"/>
      <c r="C64" s="377"/>
      <c r="D64" s="377"/>
      <c r="E64" s="377"/>
      <c r="F64" s="377"/>
      <c r="G64" s="377"/>
      <c r="H64" s="377"/>
      <c r="I64" s="377"/>
      <c r="J64" s="9">
        <v>32</v>
      </c>
      <c r="K64" s="9" t="s">
        <v>18</v>
      </c>
      <c r="L64" s="8" t="s">
        <v>446</v>
      </c>
      <c r="M64" s="9"/>
      <c r="N64" s="124"/>
    </row>
    <row r="65" spans="1:14" ht="21" customHeight="1">
      <c r="A65" s="358" t="s">
        <v>461</v>
      </c>
      <c r="B65" s="358"/>
      <c r="C65" s="358"/>
      <c r="D65" s="358"/>
      <c r="E65" s="358"/>
      <c r="F65" s="358"/>
      <c r="G65" s="358"/>
      <c r="H65" s="358"/>
      <c r="I65" s="358"/>
      <c r="J65" s="9">
        <v>33</v>
      </c>
      <c r="K65" s="9" t="s">
        <v>18</v>
      </c>
      <c r="L65" s="8" t="s">
        <v>446</v>
      </c>
      <c r="M65" s="9"/>
      <c r="N65" s="124"/>
    </row>
    <row r="66" spans="1:14" ht="15.75" customHeight="1">
      <c r="A66" s="377" t="s">
        <v>1096</v>
      </c>
      <c r="B66" s="377"/>
      <c r="C66" s="377"/>
      <c r="D66" s="377"/>
      <c r="E66" s="377"/>
      <c r="F66" s="377"/>
      <c r="G66" s="377"/>
      <c r="H66" s="377"/>
      <c r="I66" s="377"/>
      <c r="J66" s="140">
        <v>34</v>
      </c>
      <c r="K66" s="523" t="s">
        <v>18</v>
      </c>
      <c r="L66" s="357" t="s">
        <v>446</v>
      </c>
      <c r="M66" s="9"/>
      <c r="N66" s="26"/>
    </row>
    <row r="67" spans="1:14" ht="15.75" customHeight="1">
      <c r="A67" s="537" t="s">
        <v>228</v>
      </c>
      <c r="B67" s="377" t="s">
        <v>42</v>
      </c>
      <c r="C67" s="377"/>
      <c r="D67" s="377"/>
      <c r="E67" s="377"/>
      <c r="F67" s="377"/>
      <c r="G67" s="377"/>
      <c r="H67" s="377"/>
      <c r="I67" s="377"/>
      <c r="J67" s="9">
        <v>35</v>
      </c>
      <c r="K67" s="523"/>
      <c r="L67" s="357"/>
      <c r="M67" s="13"/>
      <c r="N67" s="13"/>
    </row>
    <row r="68" spans="1:14" ht="15.75" customHeight="1">
      <c r="A68" s="538"/>
      <c r="B68" s="377" t="s">
        <v>43</v>
      </c>
      <c r="C68" s="377"/>
      <c r="D68" s="377"/>
      <c r="E68" s="377"/>
      <c r="F68" s="377"/>
      <c r="G68" s="377"/>
      <c r="H68" s="377"/>
      <c r="I68" s="377"/>
      <c r="J68" s="9">
        <v>36</v>
      </c>
      <c r="K68" s="523"/>
      <c r="L68" s="357"/>
      <c r="M68" s="13"/>
      <c r="N68" s="13"/>
    </row>
    <row r="69" spans="1:14" ht="15.75" customHeight="1">
      <c r="A69" s="538"/>
      <c r="B69" s="433" t="s">
        <v>229</v>
      </c>
      <c r="C69" s="433"/>
      <c r="D69" s="433"/>
      <c r="E69" s="433"/>
      <c r="F69" s="433"/>
      <c r="G69" s="433"/>
      <c r="H69" s="433"/>
      <c r="I69" s="433"/>
      <c r="J69" s="9">
        <v>37</v>
      </c>
      <c r="K69" s="523"/>
      <c r="L69" s="357"/>
      <c r="M69" s="13"/>
      <c r="N69" s="13"/>
    </row>
    <row r="70" spans="1:14" ht="15.75" customHeight="1">
      <c r="A70" s="539"/>
      <c r="B70" s="377" t="s">
        <v>45</v>
      </c>
      <c r="C70" s="377"/>
      <c r="D70" s="377"/>
      <c r="E70" s="377"/>
      <c r="F70" s="377"/>
      <c r="G70" s="377"/>
      <c r="H70" s="377"/>
      <c r="I70" s="377"/>
      <c r="J70" s="9">
        <v>38</v>
      </c>
      <c r="K70" s="523"/>
      <c r="L70" s="357"/>
      <c r="M70" s="13"/>
      <c r="N70" s="13"/>
    </row>
    <row r="71" spans="1:14" ht="15.75" customHeight="1">
      <c r="A71" s="377" t="s">
        <v>1097</v>
      </c>
      <c r="B71" s="377"/>
      <c r="C71" s="377"/>
      <c r="D71" s="377"/>
      <c r="E71" s="377"/>
      <c r="F71" s="377"/>
      <c r="G71" s="377"/>
      <c r="H71" s="377"/>
      <c r="I71" s="377"/>
      <c r="J71" s="140">
        <v>39</v>
      </c>
      <c r="K71" s="507" t="s">
        <v>18</v>
      </c>
      <c r="L71" s="403" t="s">
        <v>446</v>
      </c>
      <c r="M71" s="16"/>
      <c r="N71" s="3"/>
    </row>
    <row r="72" spans="1:14" ht="15.75" customHeight="1">
      <c r="A72" s="499" t="s">
        <v>462</v>
      </c>
      <c r="B72" s="377" t="s">
        <v>48</v>
      </c>
      <c r="C72" s="377"/>
      <c r="D72" s="377"/>
      <c r="E72" s="377"/>
      <c r="F72" s="377"/>
      <c r="G72" s="377"/>
      <c r="H72" s="377"/>
      <c r="I72" s="377"/>
      <c r="J72" s="9">
        <v>40</v>
      </c>
      <c r="K72" s="508"/>
      <c r="L72" s="404"/>
      <c r="M72" s="9"/>
      <c r="N72" s="3"/>
    </row>
    <row r="73" spans="1:14" ht="15.75" customHeight="1">
      <c r="A73" s="500"/>
      <c r="B73" s="377" t="s">
        <v>49</v>
      </c>
      <c r="C73" s="377"/>
      <c r="D73" s="377"/>
      <c r="E73" s="377"/>
      <c r="F73" s="377"/>
      <c r="G73" s="377"/>
      <c r="H73" s="377"/>
      <c r="I73" s="377"/>
      <c r="J73" s="9">
        <v>41</v>
      </c>
      <c r="K73" s="508"/>
      <c r="L73" s="404"/>
      <c r="M73" s="9"/>
      <c r="N73" s="3"/>
    </row>
    <row r="74" spans="1:14" ht="15.75" customHeight="1">
      <c r="A74" s="500"/>
      <c r="B74" s="377" t="s">
        <v>50</v>
      </c>
      <c r="C74" s="377"/>
      <c r="D74" s="377"/>
      <c r="E74" s="377"/>
      <c r="F74" s="377"/>
      <c r="G74" s="377"/>
      <c r="H74" s="377"/>
      <c r="I74" s="377"/>
      <c r="J74" s="9">
        <v>42</v>
      </c>
      <c r="K74" s="508"/>
      <c r="L74" s="404"/>
      <c r="M74" s="9"/>
      <c r="N74" s="3"/>
    </row>
    <row r="75" spans="1:14" ht="15.75" customHeight="1">
      <c r="A75" s="500"/>
      <c r="B75" s="377" t="s">
        <v>233</v>
      </c>
      <c r="C75" s="377"/>
      <c r="D75" s="377"/>
      <c r="E75" s="377"/>
      <c r="F75" s="377"/>
      <c r="G75" s="377"/>
      <c r="H75" s="377"/>
      <c r="I75" s="377"/>
      <c r="J75" s="9">
        <v>43</v>
      </c>
      <c r="K75" s="508"/>
      <c r="L75" s="404"/>
      <c r="M75" s="9"/>
      <c r="N75" s="3"/>
    </row>
    <row r="76" spans="1:14" ht="15.75" customHeight="1">
      <c r="A76" s="500"/>
      <c r="B76" s="377" t="s">
        <v>52</v>
      </c>
      <c r="C76" s="377"/>
      <c r="D76" s="377"/>
      <c r="E76" s="377"/>
      <c r="F76" s="377"/>
      <c r="G76" s="377"/>
      <c r="H76" s="377"/>
      <c r="I76" s="377"/>
      <c r="J76" s="9">
        <v>44</v>
      </c>
      <c r="K76" s="508"/>
      <c r="L76" s="404"/>
      <c r="M76" s="13"/>
      <c r="N76" s="17"/>
    </row>
    <row r="77" spans="1:14" ht="15.75" customHeight="1">
      <c r="A77" s="501"/>
      <c r="B77" s="443" t="s">
        <v>54</v>
      </c>
      <c r="C77" s="443"/>
      <c r="D77" s="443"/>
      <c r="E77" s="443"/>
      <c r="F77" s="443"/>
      <c r="G77" s="443"/>
      <c r="H77" s="443"/>
      <c r="I77" s="443"/>
      <c r="J77" s="9">
        <v>45</v>
      </c>
      <c r="K77" s="509"/>
      <c r="L77" s="405"/>
      <c r="M77" s="13"/>
      <c r="N77" s="13"/>
    </row>
    <row r="78" spans="1:14" ht="15.75" customHeight="1">
      <c r="A78" s="516" t="s">
        <v>1098</v>
      </c>
      <c r="B78" s="516"/>
      <c r="C78" s="516"/>
      <c r="D78" s="516"/>
      <c r="E78" s="516"/>
      <c r="F78" s="516"/>
      <c r="G78" s="516"/>
      <c r="H78" s="516"/>
      <c r="I78" s="516"/>
      <c r="J78" s="140">
        <v>46</v>
      </c>
      <c r="K78" s="523" t="s">
        <v>18</v>
      </c>
      <c r="L78" s="357" t="s">
        <v>446</v>
      </c>
      <c r="M78" s="13"/>
      <c r="N78" s="13"/>
    </row>
    <row r="79" spans="1:14" ht="15.75" customHeight="1">
      <c r="A79" s="499" t="s">
        <v>463</v>
      </c>
      <c r="B79" s="377" t="s">
        <v>215</v>
      </c>
      <c r="C79" s="377"/>
      <c r="D79" s="377"/>
      <c r="E79" s="377"/>
      <c r="F79" s="377"/>
      <c r="G79" s="377"/>
      <c r="H79" s="377"/>
      <c r="I79" s="377"/>
      <c r="J79" s="9">
        <v>47</v>
      </c>
      <c r="K79" s="523"/>
      <c r="L79" s="357"/>
      <c r="M79" s="13"/>
      <c r="N79" s="13"/>
    </row>
    <row r="80" spans="1:14" ht="15.75" customHeight="1">
      <c r="A80" s="500"/>
      <c r="B80" s="377" t="s">
        <v>217</v>
      </c>
      <c r="C80" s="377"/>
      <c r="D80" s="377"/>
      <c r="E80" s="377"/>
      <c r="F80" s="377"/>
      <c r="G80" s="377"/>
      <c r="H80" s="377"/>
      <c r="I80" s="377"/>
      <c r="J80" s="9">
        <v>48</v>
      </c>
      <c r="K80" s="523"/>
      <c r="L80" s="357"/>
      <c r="M80" s="13"/>
      <c r="N80" s="13"/>
    </row>
    <row r="81" spans="1:14" ht="15.75" customHeight="1">
      <c r="A81" s="500"/>
      <c r="B81" s="377" t="s">
        <v>218</v>
      </c>
      <c r="C81" s="377"/>
      <c r="D81" s="377"/>
      <c r="E81" s="377"/>
      <c r="F81" s="377"/>
      <c r="G81" s="377"/>
      <c r="H81" s="377"/>
      <c r="I81" s="377"/>
      <c r="J81" s="9">
        <v>49</v>
      </c>
      <c r="K81" s="523"/>
      <c r="L81" s="357"/>
      <c r="M81" s="13"/>
      <c r="N81" s="13"/>
    </row>
    <row r="82" spans="1:14" ht="15.75" customHeight="1">
      <c r="A82" s="500"/>
      <c r="B82" s="433" t="s">
        <v>219</v>
      </c>
      <c r="C82" s="433"/>
      <c r="D82" s="433"/>
      <c r="E82" s="433"/>
      <c r="F82" s="433"/>
      <c r="G82" s="433"/>
      <c r="H82" s="433"/>
      <c r="I82" s="433"/>
      <c r="J82" s="9">
        <v>50</v>
      </c>
      <c r="K82" s="523"/>
      <c r="L82" s="357"/>
      <c r="M82" s="13"/>
      <c r="N82" s="13"/>
    </row>
    <row r="83" spans="1:14" ht="15.75" customHeight="1">
      <c r="A83" s="500"/>
      <c r="B83" s="377" t="s">
        <v>220</v>
      </c>
      <c r="C83" s="377"/>
      <c r="D83" s="377"/>
      <c r="E83" s="377"/>
      <c r="F83" s="377"/>
      <c r="G83" s="377"/>
      <c r="H83" s="377"/>
      <c r="I83" s="377"/>
      <c r="J83" s="9">
        <v>51</v>
      </c>
      <c r="K83" s="523"/>
      <c r="L83" s="357"/>
      <c r="M83" s="13"/>
      <c r="N83" s="13"/>
    </row>
    <row r="84" spans="1:14" ht="15.75" customHeight="1">
      <c r="A84" s="500"/>
      <c r="B84" s="377" t="s">
        <v>222</v>
      </c>
      <c r="C84" s="377"/>
      <c r="D84" s="377"/>
      <c r="E84" s="377"/>
      <c r="F84" s="377"/>
      <c r="G84" s="377"/>
      <c r="H84" s="377"/>
      <c r="I84" s="377"/>
      <c r="J84" s="9">
        <v>52</v>
      </c>
      <c r="K84" s="523"/>
      <c r="L84" s="357"/>
      <c r="M84" s="13"/>
      <c r="N84" s="13"/>
    </row>
    <row r="85" spans="1:14" ht="15.75" customHeight="1">
      <c r="A85" s="500"/>
      <c r="B85" s="377" t="s">
        <v>464</v>
      </c>
      <c r="C85" s="377"/>
      <c r="D85" s="377"/>
      <c r="E85" s="377"/>
      <c r="F85" s="377"/>
      <c r="G85" s="377"/>
      <c r="H85" s="377"/>
      <c r="I85" s="377"/>
      <c r="J85" s="9">
        <v>53</v>
      </c>
      <c r="K85" s="523"/>
      <c r="L85" s="357"/>
      <c r="M85" s="13"/>
      <c r="N85" s="13"/>
    </row>
    <row r="86" spans="1:14" ht="15.75" customHeight="1">
      <c r="A86" s="500"/>
      <c r="B86" s="358" t="s">
        <v>40</v>
      </c>
      <c r="C86" s="358"/>
      <c r="D86" s="358"/>
      <c r="E86" s="358"/>
      <c r="F86" s="358"/>
      <c r="G86" s="358"/>
      <c r="H86" s="358"/>
      <c r="I86" s="358"/>
      <c r="J86" s="9">
        <v>54</v>
      </c>
      <c r="K86" s="523"/>
      <c r="L86" s="357"/>
      <c r="M86" s="9"/>
      <c r="N86" s="13"/>
    </row>
    <row r="87" spans="1:14">
      <c r="A87" s="540" t="s">
        <v>465</v>
      </c>
      <c r="B87" s="540"/>
      <c r="C87" s="540"/>
      <c r="D87" s="540"/>
      <c r="E87" s="540"/>
      <c r="F87" s="540"/>
      <c r="G87" s="540"/>
      <c r="H87" s="540"/>
      <c r="I87" s="540"/>
      <c r="J87" s="399"/>
      <c r="K87" s="399"/>
      <c r="L87" s="399"/>
      <c r="M87" s="399"/>
      <c r="N87" s="399"/>
    </row>
    <row r="88" spans="1:14" ht="27.75" customHeight="1">
      <c r="A88" s="358" t="s">
        <v>1099</v>
      </c>
      <c r="B88" s="358"/>
      <c r="C88" s="358"/>
      <c r="D88" s="358"/>
      <c r="E88" s="358"/>
      <c r="F88" s="358"/>
      <c r="G88" s="358"/>
      <c r="H88" s="358"/>
      <c r="I88" s="358"/>
      <c r="J88" s="28">
        <v>55</v>
      </c>
      <c r="K88" s="432" t="s">
        <v>58</v>
      </c>
      <c r="L88" s="432" t="s">
        <v>98</v>
      </c>
      <c r="M88" s="19"/>
      <c r="N88" s="19"/>
    </row>
    <row r="89" spans="1:14" ht="15.75" customHeight="1">
      <c r="A89" s="443" t="s">
        <v>466</v>
      </c>
      <c r="B89" s="370" t="s">
        <v>467</v>
      </c>
      <c r="C89" s="371"/>
      <c r="D89" s="371"/>
      <c r="E89" s="371"/>
      <c r="F89" s="371"/>
      <c r="G89" s="371"/>
      <c r="H89" s="371"/>
      <c r="I89" s="372"/>
      <c r="J89" s="8">
        <v>56</v>
      </c>
      <c r="K89" s="432"/>
      <c r="L89" s="432"/>
      <c r="M89" s="13"/>
      <c r="N89" s="13"/>
    </row>
    <row r="90" spans="1:14" ht="15.75" customHeight="1">
      <c r="A90" s="444"/>
      <c r="B90" s="370" t="s">
        <v>62</v>
      </c>
      <c r="C90" s="371"/>
      <c r="D90" s="371"/>
      <c r="E90" s="371"/>
      <c r="F90" s="371"/>
      <c r="G90" s="371"/>
      <c r="H90" s="371"/>
      <c r="I90" s="372"/>
      <c r="J90" s="8">
        <v>57</v>
      </c>
      <c r="K90" s="432"/>
      <c r="L90" s="432"/>
      <c r="M90" s="13"/>
      <c r="N90" s="13"/>
    </row>
    <row r="91" spans="1:14" ht="15.75" customHeight="1">
      <c r="A91" s="444"/>
      <c r="B91" s="370" t="s">
        <v>63</v>
      </c>
      <c r="C91" s="371"/>
      <c r="D91" s="371"/>
      <c r="E91" s="371"/>
      <c r="F91" s="371"/>
      <c r="G91" s="371"/>
      <c r="H91" s="371"/>
      <c r="I91" s="372"/>
      <c r="J91" s="8">
        <v>58</v>
      </c>
      <c r="K91" s="432"/>
      <c r="L91" s="432"/>
      <c r="M91" s="13"/>
      <c r="N91" s="13"/>
    </row>
    <row r="92" spans="1:14" ht="15.75" customHeight="1">
      <c r="A92" s="444"/>
      <c r="B92" s="370" t="s">
        <v>64</v>
      </c>
      <c r="C92" s="371"/>
      <c r="D92" s="371"/>
      <c r="E92" s="371"/>
      <c r="F92" s="371"/>
      <c r="G92" s="371"/>
      <c r="H92" s="371"/>
      <c r="I92" s="372"/>
      <c r="J92" s="8">
        <v>59</v>
      </c>
      <c r="K92" s="432"/>
      <c r="L92" s="432"/>
      <c r="M92" s="13"/>
      <c r="N92" s="13"/>
    </row>
    <row r="93" spans="1:14" ht="15.75" customHeight="1">
      <c r="A93" s="444"/>
      <c r="B93" s="541" t="s">
        <v>65</v>
      </c>
      <c r="C93" s="542"/>
      <c r="D93" s="542"/>
      <c r="E93" s="542"/>
      <c r="F93" s="542"/>
      <c r="G93" s="542"/>
      <c r="H93" s="542"/>
      <c r="I93" s="543"/>
      <c r="J93" s="8">
        <v>60</v>
      </c>
      <c r="K93" s="432"/>
      <c r="L93" s="432"/>
      <c r="M93" s="13"/>
      <c r="N93" s="13"/>
    </row>
    <row r="94" spans="1:14" ht="15.75" customHeight="1">
      <c r="A94" s="444"/>
      <c r="B94" s="541" t="s">
        <v>66</v>
      </c>
      <c r="C94" s="542"/>
      <c r="D94" s="542"/>
      <c r="E94" s="542"/>
      <c r="F94" s="542"/>
      <c r="G94" s="542"/>
      <c r="H94" s="542"/>
      <c r="I94" s="543"/>
      <c r="J94" s="8">
        <v>61</v>
      </c>
      <c r="K94" s="432"/>
      <c r="L94" s="432"/>
      <c r="M94" s="13"/>
      <c r="N94" s="13"/>
    </row>
    <row r="95" spans="1:14" ht="15.75" customHeight="1">
      <c r="A95" s="444"/>
      <c r="B95" s="370" t="s">
        <v>67</v>
      </c>
      <c r="C95" s="371"/>
      <c r="D95" s="371"/>
      <c r="E95" s="371"/>
      <c r="F95" s="371"/>
      <c r="G95" s="371"/>
      <c r="H95" s="371"/>
      <c r="I95" s="372"/>
      <c r="J95" s="8">
        <v>62</v>
      </c>
      <c r="K95" s="432"/>
      <c r="L95" s="432"/>
      <c r="M95" s="13"/>
      <c r="N95" s="13"/>
    </row>
    <row r="96" spans="1:14" ht="15.75" customHeight="1">
      <c r="A96" s="444"/>
      <c r="B96" s="370" t="s">
        <v>468</v>
      </c>
      <c r="C96" s="371"/>
      <c r="D96" s="371"/>
      <c r="E96" s="371"/>
      <c r="F96" s="371"/>
      <c r="G96" s="371"/>
      <c r="H96" s="371"/>
      <c r="I96" s="372"/>
      <c r="J96" s="8">
        <v>63</v>
      </c>
      <c r="K96" s="432"/>
      <c r="L96" s="432"/>
      <c r="M96" s="13"/>
      <c r="N96" s="13"/>
    </row>
    <row r="97" spans="1:14" ht="15.75" customHeight="1">
      <c r="A97" s="444"/>
      <c r="B97" s="370" t="s">
        <v>469</v>
      </c>
      <c r="C97" s="371"/>
      <c r="D97" s="371"/>
      <c r="E97" s="371"/>
      <c r="F97" s="371"/>
      <c r="G97" s="371"/>
      <c r="H97" s="371"/>
      <c r="I97" s="372"/>
      <c r="J97" s="8">
        <v>64</v>
      </c>
      <c r="K97" s="432"/>
      <c r="L97" s="432"/>
      <c r="M97" s="13"/>
      <c r="N97" s="13"/>
    </row>
    <row r="98" spans="1:14" ht="15.75" customHeight="1">
      <c r="A98" s="445"/>
      <c r="B98" s="370" t="s">
        <v>470</v>
      </c>
      <c r="C98" s="371"/>
      <c r="D98" s="371"/>
      <c r="E98" s="371"/>
      <c r="F98" s="371"/>
      <c r="G98" s="371"/>
      <c r="H98" s="371"/>
      <c r="I98" s="372"/>
      <c r="J98" s="8">
        <v>65</v>
      </c>
      <c r="K98" s="432"/>
      <c r="L98" s="432"/>
      <c r="M98" s="13"/>
      <c r="N98" s="13"/>
    </row>
    <row r="99" spans="1:14" ht="15.75" customHeight="1">
      <c r="A99" s="443" t="s">
        <v>471</v>
      </c>
      <c r="B99" s="370" t="s">
        <v>472</v>
      </c>
      <c r="C99" s="371"/>
      <c r="D99" s="371"/>
      <c r="E99" s="371"/>
      <c r="F99" s="371"/>
      <c r="G99" s="371"/>
      <c r="H99" s="372"/>
      <c r="I99" s="258">
        <v>1</v>
      </c>
      <c r="J99" s="8">
        <v>66</v>
      </c>
      <c r="K99" s="432"/>
      <c r="L99" s="432"/>
      <c r="M99" s="16"/>
      <c r="N99" s="16"/>
    </row>
    <row r="100" spans="1:14" ht="15.75" customHeight="1">
      <c r="A100" s="445"/>
      <c r="B100" s="370" t="s">
        <v>473</v>
      </c>
      <c r="C100" s="371"/>
      <c r="D100" s="371"/>
      <c r="E100" s="371"/>
      <c r="F100" s="371"/>
      <c r="G100" s="371"/>
      <c r="H100" s="372"/>
      <c r="I100" s="258">
        <v>2</v>
      </c>
      <c r="J100" s="8">
        <v>67</v>
      </c>
      <c r="K100" s="432"/>
      <c r="L100" s="432"/>
      <c r="M100" s="16"/>
      <c r="N100" s="16"/>
    </row>
    <row r="101" spans="1:14" ht="15.75" customHeight="1">
      <c r="A101" s="443" t="s">
        <v>474</v>
      </c>
      <c r="B101" s="370" t="s">
        <v>72</v>
      </c>
      <c r="C101" s="371"/>
      <c r="D101" s="371"/>
      <c r="E101" s="371"/>
      <c r="F101" s="371"/>
      <c r="G101" s="371"/>
      <c r="H101" s="372"/>
      <c r="I101" s="16">
        <v>1</v>
      </c>
      <c r="J101" s="8">
        <v>68</v>
      </c>
      <c r="K101" s="432"/>
      <c r="L101" s="432"/>
      <c r="M101" s="16"/>
      <c r="N101" s="16"/>
    </row>
    <row r="102" spans="1:14" ht="15.75" customHeight="1">
      <c r="A102" s="444"/>
      <c r="B102" s="370" t="s">
        <v>73</v>
      </c>
      <c r="C102" s="371"/>
      <c r="D102" s="371"/>
      <c r="E102" s="371"/>
      <c r="F102" s="371"/>
      <c r="G102" s="371"/>
      <c r="H102" s="372"/>
      <c r="I102" s="16">
        <v>2</v>
      </c>
      <c r="J102" s="8">
        <v>69</v>
      </c>
      <c r="K102" s="432"/>
      <c r="L102" s="432"/>
      <c r="M102" s="16"/>
      <c r="N102" s="16"/>
    </row>
    <row r="103" spans="1:14" ht="15.75" customHeight="1">
      <c r="A103" s="444"/>
      <c r="B103" s="370" t="s">
        <v>74</v>
      </c>
      <c r="C103" s="371"/>
      <c r="D103" s="371"/>
      <c r="E103" s="371"/>
      <c r="F103" s="371"/>
      <c r="G103" s="371"/>
      <c r="H103" s="372"/>
      <c r="I103" s="16">
        <v>3</v>
      </c>
      <c r="J103" s="8">
        <v>70</v>
      </c>
      <c r="K103" s="432"/>
      <c r="L103" s="432"/>
      <c r="M103" s="16"/>
      <c r="N103" s="16"/>
    </row>
    <row r="104" spans="1:14" ht="15.75" customHeight="1">
      <c r="A104" s="444"/>
      <c r="B104" s="370" t="s">
        <v>75</v>
      </c>
      <c r="C104" s="371"/>
      <c r="D104" s="371"/>
      <c r="E104" s="371"/>
      <c r="F104" s="371"/>
      <c r="G104" s="371"/>
      <c r="H104" s="372"/>
      <c r="I104" s="16">
        <v>4</v>
      </c>
      <c r="J104" s="8">
        <v>71</v>
      </c>
      <c r="K104" s="432"/>
      <c r="L104" s="432"/>
      <c r="M104" s="16"/>
      <c r="N104" s="16"/>
    </row>
    <row r="105" spans="1:14" ht="15.75" customHeight="1">
      <c r="A105" s="444"/>
      <c r="B105" s="370" t="s">
        <v>76</v>
      </c>
      <c r="C105" s="371"/>
      <c r="D105" s="371"/>
      <c r="E105" s="371"/>
      <c r="F105" s="371"/>
      <c r="G105" s="371"/>
      <c r="H105" s="372"/>
      <c r="I105" s="16">
        <v>5</v>
      </c>
      <c r="J105" s="8">
        <v>72</v>
      </c>
      <c r="K105" s="432"/>
      <c r="L105" s="432"/>
      <c r="M105" s="16"/>
      <c r="N105" s="16"/>
    </row>
    <row r="106" spans="1:14" ht="15.75" customHeight="1">
      <c r="A106" s="444"/>
      <c r="B106" s="370" t="s">
        <v>475</v>
      </c>
      <c r="C106" s="371"/>
      <c r="D106" s="371"/>
      <c r="E106" s="371"/>
      <c r="F106" s="371"/>
      <c r="G106" s="371"/>
      <c r="H106" s="372"/>
      <c r="I106" s="16">
        <v>6</v>
      </c>
      <c r="J106" s="8">
        <v>73</v>
      </c>
      <c r="K106" s="432"/>
      <c r="L106" s="432"/>
      <c r="M106" s="16"/>
      <c r="N106" s="16"/>
    </row>
    <row r="107" spans="1:14" ht="15.75" customHeight="1">
      <c r="A107" s="444"/>
      <c r="B107" s="452" t="s">
        <v>77</v>
      </c>
      <c r="C107" s="453"/>
      <c r="D107" s="453"/>
      <c r="E107" s="453"/>
      <c r="F107" s="453"/>
      <c r="G107" s="453"/>
      <c r="H107" s="454"/>
      <c r="I107" s="16">
        <v>7</v>
      </c>
      <c r="J107" s="8">
        <v>74</v>
      </c>
      <c r="K107" s="432"/>
      <c r="L107" s="432"/>
      <c r="M107" s="16"/>
      <c r="N107" s="16"/>
    </row>
    <row r="108" spans="1:14" ht="15.75" customHeight="1">
      <c r="A108" s="444"/>
      <c r="B108" s="452" t="s">
        <v>78</v>
      </c>
      <c r="C108" s="453"/>
      <c r="D108" s="453"/>
      <c r="E108" s="453"/>
      <c r="F108" s="453"/>
      <c r="G108" s="453"/>
      <c r="H108" s="454"/>
      <c r="I108" s="16">
        <v>8</v>
      </c>
      <c r="J108" s="8">
        <v>75</v>
      </c>
      <c r="K108" s="432"/>
      <c r="L108" s="432"/>
      <c r="M108" s="16"/>
      <c r="N108" s="16"/>
    </row>
    <row r="109" spans="1:14" ht="15.75" customHeight="1">
      <c r="A109" s="445"/>
      <c r="B109" s="452" t="s">
        <v>476</v>
      </c>
      <c r="C109" s="453"/>
      <c r="D109" s="453"/>
      <c r="E109" s="453"/>
      <c r="F109" s="453"/>
      <c r="G109" s="453"/>
      <c r="H109" s="454"/>
      <c r="I109" s="16">
        <v>9</v>
      </c>
      <c r="J109" s="8">
        <v>76</v>
      </c>
      <c r="K109" s="432"/>
      <c r="L109" s="432"/>
      <c r="M109" s="16"/>
      <c r="N109" s="16"/>
    </row>
    <row r="110" spans="1:14" ht="39" customHeight="1">
      <c r="A110" s="443" t="s">
        <v>477</v>
      </c>
      <c r="B110" s="459" t="s">
        <v>478</v>
      </c>
      <c r="C110" s="460"/>
      <c r="D110" s="460"/>
      <c r="E110" s="460"/>
      <c r="F110" s="460"/>
      <c r="G110" s="460"/>
      <c r="H110" s="461"/>
      <c r="I110" s="259" t="s">
        <v>479</v>
      </c>
      <c r="J110" s="8">
        <v>77</v>
      </c>
      <c r="K110" s="432"/>
      <c r="L110" s="432"/>
      <c r="M110" s="16"/>
      <c r="N110" s="136"/>
    </row>
    <row r="111" spans="1:14" ht="15" customHeight="1">
      <c r="A111" s="444"/>
      <c r="B111" s="459" t="s">
        <v>480</v>
      </c>
      <c r="C111" s="460"/>
      <c r="D111" s="460"/>
      <c r="E111" s="460"/>
      <c r="F111" s="460"/>
      <c r="G111" s="460"/>
      <c r="H111" s="461"/>
      <c r="I111" s="259" t="s">
        <v>481</v>
      </c>
      <c r="J111" s="8">
        <v>78</v>
      </c>
      <c r="K111" s="432"/>
      <c r="L111" s="432"/>
      <c r="M111" s="16"/>
      <c r="N111" s="136"/>
    </row>
    <row r="112" spans="1:14" ht="15" customHeight="1">
      <c r="A112" s="444"/>
      <c r="B112" s="459" t="s">
        <v>482</v>
      </c>
      <c r="C112" s="460"/>
      <c r="D112" s="460"/>
      <c r="E112" s="460"/>
      <c r="F112" s="460"/>
      <c r="G112" s="460"/>
      <c r="H112" s="461"/>
      <c r="I112" s="259">
        <v>613</v>
      </c>
      <c r="J112" s="8">
        <v>79</v>
      </c>
      <c r="K112" s="432"/>
      <c r="L112" s="432"/>
      <c r="M112" s="16"/>
      <c r="N112" s="136"/>
    </row>
    <row r="113" spans="1:14" ht="15" customHeight="1">
      <c r="A113" s="444"/>
      <c r="B113" s="459" t="s">
        <v>483</v>
      </c>
      <c r="C113" s="460"/>
      <c r="D113" s="460"/>
      <c r="E113" s="460"/>
      <c r="F113" s="460"/>
      <c r="G113" s="460"/>
      <c r="H113" s="461"/>
      <c r="I113" s="259">
        <v>71401</v>
      </c>
      <c r="J113" s="8">
        <v>80</v>
      </c>
      <c r="K113" s="432"/>
      <c r="L113" s="432"/>
      <c r="M113" s="16"/>
      <c r="N113" s="136"/>
    </row>
    <row r="114" spans="1:14" ht="15" customHeight="1">
      <c r="A114" s="444"/>
      <c r="B114" s="465" t="s">
        <v>484</v>
      </c>
      <c r="C114" s="466"/>
      <c r="D114" s="466"/>
      <c r="E114" s="466"/>
      <c r="F114" s="466"/>
      <c r="G114" s="466"/>
      <c r="H114" s="467"/>
      <c r="I114" s="260">
        <v>612</v>
      </c>
      <c r="J114" s="8">
        <v>81</v>
      </c>
      <c r="K114" s="432"/>
      <c r="L114" s="432"/>
      <c r="M114" s="16"/>
      <c r="N114" s="136"/>
    </row>
    <row r="115" spans="1:14" ht="15" customHeight="1">
      <c r="A115" s="444"/>
      <c r="B115" s="459" t="s">
        <v>485</v>
      </c>
      <c r="C115" s="460"/>
      <c r="D115" s="460"/>
      <c r="E115" s="460"/>
      <c r="F115" s="460"/>
      <c r="G115" s="460"/>
      <c r="H115" s="461"/>
      <c r="I115" s="259" t="s">
        <v>486</v>
      </c>
      <c r="J115" s="8">
        <v>82</v>
      </c>
      <c r="K115" s="432"/>
      <c r="L115" s="432"/>
      <c r="M115" s="16"/>
      <c r="N115" s="136"/>
    </row>
    <row r="116" spans="1:14" ht="28.5" customHeight="1">
      <c r="A116" s="444"/>
      <c r="B116" s="459" t="s">
        <v>487</v>
      </c>
      <c r="C116" s="460"/>
      <c r="D116" s="460"/>
      <c r="E116" s="460"/>
      <c r="F116" s="460"/>
      <c r="G116" s="460"/>
      <c r="H116" s="461"/>
      <c r="I116" s="259" t="s">
        <v>488</v>
      </c>
      <c r="J116" s="8">
        <v>83</v>
      </c>
      <c r="K116" s="432"/>
      <c r="L116" s="432"/>
      <c r="M116" s="16"/>
      <c r="N116" s="136"/>
    </row>
    <row r="117" spans="1:14" ht="26.25" customHeight="1">
      <c r="A117" s="444"/>
      <c r="B117" s="459" t="s">
        <v>489</v>
      </c>
      <c r="C117" s="460"/>
      <c r="D117" s="460"/>
      <c r="E117" s="460"/>
      <c r="F117" s="460"/>
      <c r="G117" s="460"/>
      <c r="H117" s="461"/>
      <c r="I117" s="259">
        <v>414</v>
      </c>
      <c r="J117" s="8">
        <v>84</v>
      </c>
      <c r="K117" s="432"/>
      <c r="L117" s="432"/>
      <c r="M117" s="16"/>
      <c r="N117" s="136"/>
    </row>
    <row r="118" spans="1:14" ht="15" customHeight="1">
      <c r="A118" s="444"/>
      <c r="B118" s="452" t="s">
        <v>490</v>
      </c>
      <c r="C118" s="453"/>
      <c r="D118" s="453"/>
      <c r="E118" s="453"/>
      <c r="F118" s="453"/>
      <c r="G118" s="453"/>
      <c r="H118" s="454"/>
      <c r="I118" s="259">
        <v>413</v>
      </c>
      <c r="J118" s="8">
        <v>85</v>
      </c>
      <c r="K118" s="432"/>
      <c r="L118" s="432"/>
      <c r="M118" s="16"/>
      <c r="N118" s="136"/>
    </row>
    <row r="119" spans="1:14" ht="15" customHeight="1">
      <c r="A119" s="445"/>
      <c r="B119" s="465" t="s">
        <v>211</v>
      </c>
      <c r="C119" s="466"/>
      <c r="D119" s="466"/>
      <c r="E119" s="466"/>
      <c r="F119" s="466"/>
      <c r="G119" s="466"/>
      <c r="H119" s="467"/>
      <c r="I119" s="260">
        <v>999</v>
      </c>
      <c r="J119" s="8">
        <v>86</v>
      </c>
      <c r="K119" s="432"/>
      <c r="L119" s="432"/>
      <c r="M119" s="16"/>
      <c r="N119" s="136"/>
    </row>
    <row r="120" spans="1:14" ht="15.75" customHeight="1">
      <c r="A120" s="449" t="s">
        <v>491</v>
      </c>
      <c r="B120" s="370" t="s">
        <v>492</v>
      </c>
      <c r="C120" s="371"/>
      <c r="D120" s="371"/>
      <c r="E120" s="371"/>
      <c r="F120" s="371"/>
      <c r="G120" s="371"/>
      <c r="H120" s="372"/>
      <c r="I120" s="16" t="s">
        <v>1081</v>
      </c>
      <c r="J120" s="8">
        <v>87</v>
      </c>
      <c r="K120" s="432"/>
      <c r="L120" s="432"/>
      <c r="M120" s="16"/>
      <c r="N120" s="13"/>
    </row>
    <row r="121" spans="1:14" ht="15.75" customHeight="1">
      <c r="A121" s="450"/>
      <c r="B121" s="370" t="s">
        <v>493</v>
      </c>
      <c r="C121" s="371"/>
      <c r="D121" s="371"/>
      <c r="E121" s="371"/>
      <c r="F121" s="371"/>
      <c r="G121" s="371"/>
      <c r="H121" s="372"/>
      <c r="I121" s="16" t="s">
        <v>1082</v>
      </c>
      <c r="J121" s="8">
        <v>88</v>
      </c>
      <c r="K121" s="432"/>
      <c r="L121" s="432"/>
      <c r="M121" s="16"/>
      <c r="N121" s="13"/>
    </row>
    <row r="122" spans="1:14" ht="15.75" customHeight="1">
      <c r="A122" s="450"/>
      <c r="B122" s="370" t="s">
        <v>94</v>
      </c>
      <c r="C122" s="371"/>
      <c r="D122" s="371"/>
      <c r="E122" s="371"/>
      <c r="F122" s="371"/>
      <c r="G122" s="371"/>
      <c r="H122" s="372"/>
      <c r="I122" s="8" t="s">
        <v>1083</v>
      </c>
      <c r="J122" s="8">
        <v>89</v>
      </c>
      <c r="K122" s="432"/>
      <c r="L122" s="432"/>
      <c r="M122" s="16"/>
      <c r="N122" s="13"/>
    </row>
    <row r="123" spans="1:14" ht="15.75" customHeight="1">
      <c r="A123" s="450"/>
      <c r="B123" s="370" t="s">
        <v>494</v>
      </c>
      <c r="C123" s="371"/>
      <c r="D123" s="371"/>
      <c r="E123" s="371"/>
      <c r="F123" s="371"/>
      <c r="G123" s="371"/>
      <c r="H123" s="372"/>
      <c r="I123" s="8">
        <v>25</v>
      </c>
      <c r="J123" s="8">
        <v>90</v>
      </c>
      <c r="K123" s="432"/>
      <c r="L123" s="432"/>
      <c r="M123" s="16"/>
      <c r="N123" s="13"/>
    </row>
    <row r="124" spans="1:14" ht="15.75" customHeight="1">
      <c r="A124" s="450"/>
      <c r="B124" s="370" t="s">
        <v>1084</v>
      </c>
      <c r="C124" s="371"/>
      <c r="D124" s="371"/>
      <c r="E124" s="371"/>
      <c r="F124" s="371"/>
      <c r="G124" s="371"/>
      <c r="H124" s="372"/>
      <c r="I124" s="8">
        <v>241</v>
      </c>
      <c r="J124" s="8">
        <v>91</v>
      </c>
      <c r="K124" s="432"/>
      <c r="L124" s="432"/>
      <c r="M124" s="16"/>
      <c r="N124" s="13"/>
    </row>
    <row r="125" spans="1:14" ht="15.75" customHeight="1">
      <c r="A125" s="450"/>
      <c r="B125" s="370" t="s">
        <v>495</v>
      </c>
      <c r="C125" s="371"/>
      <c r="D125" s="371"/>
      <c r="E125" s="371"/>
      <c r="F125" s="371"/>
      <c r="G125" s="371"/>
      <c r="H125" s="372"/>
      <c r="I125" s="8" t="s">
        <v>1085</v>
      </c>
      <c r="J125" s="8">
        <v>92</v>
      </c>
      <c r="K125" s="432"/>
      <c r="L125" s="432"/>
      <c r="M125" s="16"/>
      <c r="N125" s="13"/>
    </row>
    <row r="126" spans="1:14" ht="15.75" customHeight="1">
      <c r="A126" s="451"/>
      <c r="B126" s="370" t="s">
        <v>496</v>
      </c>
      <c r="C126" s="371"/>
      <c r="D126" s="371"/>
      <c r="E126" s="371"/>
      <c r="F126" s="371"/>
      <c r="G126" s="371"/>
      <c r="H126" s="372"/>
      <c r="I126" s="8">
        <v>4</v>
      </c>
      <c r="J126" s="8">
        <v>93</v>
      </c>
      <c r="K126" s="432"/>
      <c r="L126" s="432"/>
      <c r="M126" s="16"/>
      <c r="N126" s="13"/>
    </row>
    <row r="127" spans="1:14" ht="15.75" customHeight="1">
      <c r="A127" s="453" t="s">
        <v>497</v>
      </c>
      <c r="B127" s="453"/>
      <c r="C127" s="453"/>
      <c r="D127" s="453"/>
      <c r="E127" s="453"/>
      <c r="F127" s="453"/>
      <c r="G127" s="453"/>
      <c r="H127" s="453"/>
      <c r="I127" s="454"/>
      <c r="J127" s="8">
        <v>94</v>
      </c>
      <c r="K127" s="403" t="s">
        <v>18</v>
      </c>
      <c r="L127" s="357" t="s">
        <v>446</v>
      </c>
      <c r="M127" s="3"/>
      <c r="N127" s="3"/>
    </row>
    <row r="128" spans="1:14" ht="15.75" customHeight="1">
      <c r="A128" s="443" t="s">
        <v>498</v>
      </c>
      <c r="B128" s="370" t="s">
        <v>492</v>
      </c>
      <c r="C128" s="371"/>
      <c r="D128" s="371"/>
      <c r="E128" s="371"/>
      <c r="F128" s="371"/>
      <c r="G128" s="371"/>
      <c r="H128" s="372"/>
      <c r="I128" s="16" t="s">
        <v>1081</v>
      </c>
      <c r="J128" s="8">
        <v>95</v>
      </c>
      <c r="K128" s="404"/>
      <c r="L128" s="357"/>
      <c r="M128" s="3"/>
      <c r="N128" s="3"/>
    </row>
    <row r="129" spans="1:14" ht="15.75" customHeight="1">
      <c r="A129" s="444"/>
      <c r="B129" s="370" t="s">
        <v>493</v>
      </c>
      <c r="C129" s="371"/>
      <c r="D129" s="371"/>
      <c r="E129" s="371"/>
      <c r="F129" s="371"/>
      <c r="G129" s="371"/>
      <c r="H129" s="372"/>
      <c r="I129" s="16" t="s">
        <v>1082</v>
      </c>
      <c r="J129" s="8">
        <v>96</v>
      </c>
      <c r="K129" s="404"/>
      <c r="L129" s="357"/>
      <c r="M129" s="3"/>
      <c r="N129" s="3"/>
    </row>
    <row r="130" spans="1:14" ht="15.75" customHeight="1">
      <c r="A130" s="444"/>
      <c r="B130" s="370" t="s">
        <v>94</v>
      </c>
      <c r="C130" s="371"/>
      <c r="D130" s="371"/>
      <c r="E130" s="371"/>
      <c r="F130" s="371"/>
      <c r="G130" s="371"/>
      <c r="H130" s="372"/>
      <c r="I130" s="8" t="s">
        <v>1083</v>
      </c>
      <c r="J130" s="8">
        <v>97</v>
      </c>
      <c r="K130" s="404"/>
      <c r="L130" s="357"/>
      <c r="M130" s="3"/>
      <c r="N130" s="3"/>
    </row>
    <row r="131" spans="1:14" ht="15.75" customHeight="1">
      <c r="A131" s="444"/>
      <c r="B131" s="370" t="s">
        <v>494</v>
      </c>
      <c r="C131" s="371"/>
      <c r="D131" s="371"/>
      <c r="E131" s="371"/>
      <c r="F131" s="371"/>
      <c r="G131" s="371"/>
      <c r="H131" s="372"/>
      <c r="I131" s="8">
        <v>25</v>
      </c>
      <c r="J131" s="8">
        <v>98</v>
      </c>
      <c r="K131" s="404"/>
      <c r="L131" s="357"/>
      <c r="M131" s="3"/>
      <c r="N131" s="3"/>
    </row>
    <row r="132" spans="1:14" ht="15.75" customHeight="1">
      <c r="A132" s="444"/>
      <c r="B132" s="370" t="s">
        <v>1084</v>
      </c>
      <c r="C132" s="371"/>
      <c r="D132" s="371"/>
      <c r="E132" s="371"/>
      <c r="F132" s="371"/>
      <c r="G132" s="371"/>
      <c r="H132" s="372"/>
      <c r="I132" s="8">
        <v>241</v>
      </c>
      <c r="J132" s="8">
        <v>99</v>
      </c>
      <c r="K132" s="404"/>
      <c r="L132" s="357"/>
      <c r="M132" s="3"/>
      <c r="N132" s="3"/>
    </row>
    <row r="133" spans="1:14" ht="15.75" customHeight="1">
      <c r="A133" s="444"/>
      <c r="B133" s="370" t="s">
        <v>495</v>
      </c>
      <c r="C133" s="371"/>
      <c r="D133" s="371"/>
      <c r="E133" s="371"/>
      <c r="F133" s="371"/>
      <c r="G133" s="371"/>
      <c r="H133" s="372"/>
      <c r="I133" s="8" t="s">
        <v>1085</v>
      </c>
      <c r="J133" s="8">
        <v>100</v>
      </c>
      <c r="K133" s="404"/>
      <c r="L133" s="357"/>
      <c r="M133" s="3"/>
      <c r="N133" s="3"/>
    </row>
    <row r="134" spans="1:14" ht="15.75" customHeight="1">
      <c r="A134" s="445"/>
      <c r="B134" s="370" t="s">
        <v>496</v>
      </c>
      <c r="C134" s="371"/>
      <c r="D134" s="371"/>
      <c r="E134" s="371"/>
      <c r="F134" s="371"/>
      <c r="G134" s="371"/>
      <c r="H134" s="372"/>
      <c r="I134" s="8">
        <v>4</v>
      </c>
      <c r="J134" s="8">
        <v>101</v>
      </c>
      <c r="K134" s="405"/>
      <c r="L134" s="357"/>
      <c r="M134" s="3"/>
      <c r="N134" s="3"/>
    </row>
    <row r="135" spans="1:14" s="247" customFormat="1" ht="15">
      <c r="A135" s="421" t="s">
        <v>499</v>
      </c>
      <c r="B135" s="421"/>
      <c r="C135" s="421"/>
      <c r="D135" s="421"/>
      <c r="E135" s="421"/>
      <c r="F135" s="421"/>
      <c r="G135" s="421"/>
      <c r="H135" s="421"/>
      <c r="I135" s="421"/>
      <c r="J135" s="421"/>
      <c r="K135" s="421"/>
      <c r="L135" s="421"/>
      <c r="M135" s="421"/>
      <c r="N135" s="421"/>
    </row>
    <row r="136" spans="1:14" s="247" customFormat="1" ht="24.75" customHeight="1">
      <c r="A136" s="370" t="s">
        <v>1100</v>
      </c>
      <c r="B136" s="371"/>
      <c r="C136" s="371"/>
      <c r="D136" s="371"/>
      <c r="E136" s="371"/>
      <c r="F136" s="371"/>
      <c r="G136" s="371"/>
      <c r="H136" s="371"/>
      <c r="I136" s="372"/>
      <c r="J136" s="28">
        <v>102</v>
      </c>
      <c r="K136" s="403" t="s">
        <v>58</v>
      </c>
      <c r="L136" s="403" t="s">
        <v>98</v>
      </c>
      <c r="M136" s="3"/>
      <c r="N136" s="3"/>
    </row>
    <row r="137" spans="1:14" s="247" customFormat="1" ht="15.75" customHeight="1">
      <c r="A137" s="503" t="s">
        <v>257</v>
      </c>
      <c r="B137" s="377" t="s">
        <v>258</v>
      </c>
      <c r="C137" s="377"/>
      <c r="D137" s="377"/>
      <c r="E137" s="377"/>
      <c r="F137" s="377"/>
      <c r="G137" s="377"/>
      <c r="H137" s="377"/>
      <c r="I137" s="377"/>
      <c r="J137" s="244">
        <v>103</v>
      </c>
      <c r="K137" s="404"/>
      <c r="L137" s="404"/>
      <c r="M137" s="13"/>
      <c r="N137" s="13"/>
    </row>
    <row r="138" spans="1:14" s="247" customFormat="1" ht="15.75" customHeight="1">
      <c r="A138" s="504"/>
      <c r="B138" s="377" t="s">
        <v>260</v>
      </c>
      <c r="C138" s="377"/>
      <c r="D138" s="377"/>
      <c r="E138" s="377"/>
      <c r="F138" s="377"/>
      <c r="G138" s="377"/>
      <c r="H138" s="377"/>
      <c r="I138" s="377"/>
      <c r="J138" s="8">
        <v>104</v>
      </c>
      <c r="K138" s="404"/>
      <c r="L138" s="404"/>
      <c r="M138" s="13"/>
      <c r="N138" s="13"/>
    </row>
    <row r="139" spans="1:14" s="247" customFormat="1" ht="15.75" customHeight="1">
      <c r="A139" s="504"/>
      <c r="B139" s="377" t="s">
        <v>262</v>
      </c>
      <c r="C139" s="377"/>
      <c r="D139" s="377"/>
      <c r="E139" s="377"/>
      <c r="F139" s="377"/>
      <c r="G139" s="377"/>
      <c r="H139" s="377"/>
      <c r="I139" s="377"/>
      <c r="J139" s="244">
        <v>105</v>
      </c>
      <c r="K139" s="404"/>
      <c r="L139" s="404"/>
      <c r="M139" s="13"/>
      <c r="N139" s="13"/>
    </row>
    <row r="140" spans="1:14" s="247" customFormat="1" ht="15.75" customHeight="1">
      <c r="A140" s="504"/>
      <c r="B140" s="377" t="s">
        <v>264</v>
      </c>
      <c r="C140" s="377"/>
      <c r="D140" s="377"/>
      <c r="E140" s="377"/>
      <c r="F140" s="377"/>
      <c r="G140" s="377"/>
      <c r="H140" s="377"/>
      <c r="I140" s="377"/>
      <c r="J140" s="8">
        <v>106</v>
      </c>
      <c r="K140" s="404"/>
      <c r="L140" s="404"/>
      <c r="M140" s="13"/>
      <c r="N140" s="13"/>
    </row>
    <row r="141" spans="1:14" s="247" customFormat="1" ht="15.75" customHeight="1">
      <c r="A141" s="505"/>
      <c r="B141" s="377" t="s">
        <v>1101</v>
      </c>
      <c r="C141" s="377"/>
      <c r="D141" s="377"/>
      <c r="E141" s="377"/>
      <c r="F141" s="377"/>
      <c r="G141" s="377"/>
      <c r="H141" s="377"/>
      <c r="I141" s="377"/>
      <c r="J141" s="244">
        <v>107</v>
      </c>
      <c r="K141" s="404"/>
      <c r="L141" s="404"/>
      <c r="M141" s="13"/>
      <c r="N141" s="13"/>
    </row>
    <row r="142" spans="1:14" s="247" customFormat="1" ht="17.25" customHeight="1">
      <c r="A142" s="452" t="s">
        <v>268</v>
      </c>
      <c r="B142" s="377" t="s">
        <v>269</v>
      </c>
      <c r="C142" s="377"/>
      <c r="D142" s="377"/>
      <c r="E142" s="377"/>
      <c r="F142" s="377"/>
      <c r="G142" s="377"/>
      <c r="H142" s="377"/>
      <c r="I142" s="377"/>
      <c r="J142" s="8">
        <v>108</v>
      </c>
      <c r="K142" s="404"/>
      <c r="L142" s="404"/>
      <c r="M142" s="13"/>
      <c r="N142" s="13"/>
    </row>
    <row r="143" spans="1:14" s="247" customFormat="1" ht="17.25" customHeight="1">
      <c r="A143" s="452"/>
      <c r="B143" s="377" t="s">
        <v>271</v>
      </c>
      <c r="C143" s="377"/>
      <c r="D143" s="377"/>
      <c r="E143" s="377"/>
      <c r="F143" s="377"/>
      <c r="G143" s="377"/>
      <c r="H143" s="377"/>
      <c r="I143" s="377"/>
      <c r="J143" s="244">
        <v>109</v>
      </c>
      <c r="K143" s="404"/>
      <c r="L143" s="404"/>
      <c r="M143" s="13"/>
      <c r="N143" s="13"/>
    </row>
    <row r="144" spans="1:14" s="247" customFormat="1" ht="17.25" customHeight="1">
      <c r="A144" s="503"/>
      <c r="B144" s="377" t="s">
        <v>272</v>
      </c>
      <c r="C144" s="377"/>
      <c r="D144" s="377"/>
      <c r="E144" s="377"/>
      <c r="F144" s="377"/>
      <c r="G144" s="377"/>
      <c r="H144" s="377"/>
      <c r="I144" s="377"/>
      <c r="J144" s="8">
        <v>110</v>
      </c>
      <c r="K144" s="404"/>
      <c r="L144" s="404"/>
      <c r="M144" s="13"/>
      <c r="N144" s="13"/>
    </row>
    <row r="145" spans="1:14" s="247" customFormat="1" ht="17.25" customHeight="1">
      <c r="A145" s="500" t="s">
        <v>500</v>
      </c>
      <c r="B145" s="377" t="s">
        <v>501</v>
      </c>
      <c r="C145" s="377"/>
      <c r="D145" s="377"/>
      <c r="E145" s="377"/>
      <c r="F145" s="377"/>
      <c r="G145" s="377"/>
      <c r="H145" s="377"/>
      <c r="I145" s="377"/>
      <c r="J145" s="244">
        <v>111</v>
      </c>
      <c r="K145" s="404"/>
      <c r="L145" s="404"/>
      <c r="M145" s="13"/>
      <c r="N145" s="14"/>
    </row>
    <row r="146" spans="1:14" s="247" customFormat="1" ht="17.25" customHeight="1">
      <c r="A146" s="501"/>
      <c r="B146" s="443" t="s">
        <v>273</v>
      </c>
      <c r="C146" s="443"/>
      <c r="D146" s="443"/>
      <c r="E146" s="443"/>
      <c r="F146" s="443"/>
      <c r="G146" s="443"/>
      <c r="H146" s="443"/>
      <c r="I146" s="443"/>
      <c r="J146" s="8">
        <v>112</v>
      </c>
      <c r="K146" s="405"/>
      <c r="L146" s="405"/>
      <c r="M146" s="13"/>
      <c r="N146" s="14"/>
    </row>
    <row r="147" spans="1:14" s="247" customFormat="1" ht="27.75" customHeight="1">
      <c r="A147" s="490" t="s">
        <v>1102</v>
      </c>
      <c r="B147" s="490"/>
      <c r="C147" s="490"/>
      <c r="D147" s="490"/>
      <c r="E147" s="490"/>
      <c r="F147" s="490"/>
      <c r="G147" s="490"/>
      <c r="H147" s="490"/>
      <c r="I147" s="490"/>
      <c r="J147" s="262">
        <v>113</v>
      </c>
      <c r="K147" s="403" t="s">
        <v>58</v>
      </c>
      <c r="L147" s="403" t="s">
        <v>98</v>
      </c>
      <c r="M147" s="264" t="s">
        <v>451</v>
      </c>
      <c r="N147" s="3"/>
    </row>
    <row r="148" spans="1:14" s="247" customFormat="1" ht="15.75" customHeight="1">
      <c r="A148" s="504" t="s">
        <v>502</v>
      </c>
      <c r="B148" s="377" t="s">
        <v>258</v>
      </c>
      <c r="C148" s="377"/>
      <c r="D148" s="377"/>
      <c r="E148" s="377"/>
      <c r="F148" s="377"/>
      <c r="G148" s="377"/>
      <c r="H148" s="377"/>
      <c r="I148" s="377"/>
      <c r="J148" s="8">
        <v>114</v>
      </c>
      <c r="K148" s="404"/>
      <c r="L148" s="404"/>
      <c r="M148" s="13"/>
      <c r="N148" s="13"/>
    </row>
    <row r="149" spans="1:14" s="247" customFormat="1" ht="15.75" customHeight="1">
      <c r="A149" s="504"/>
      <c r="B149" s="377" t="s">
        <v>260</v>
      </c>
      <c r="C149" s="377"/>
      <c r="D149" s="377"/>
      <c r="E149" s="377"/>
      <c r="F149" s="377"/>
      <c r="G149" s="377"/>
      <c r="H149" s="377"/>
      <c r="I149" s="377"/>
      <c r="J149" s="244">
        <v>115</v>
      </c>
      <c r="K149" s="404"/>
      <c r="L149" s="404"/>
      <c r="M149" s="13"/>
      <c r="N149" s="13"/>
    </row>
    <row r="150" spans="1:14" s="247" customFormat="1" ht="15.75" customHeight="1">
      <c r="A150" s="504"/>
      <c r="B150" s="377" t="s">
        <v>262</v>
      </c>
      <c r="C150" s="377"/>
      <c r="D150" s="377"/>
      <c r="E150" s="377"/>
      <c r="F150" s="377"/>
      <c r="G150" s="377"/>
      <c r="H150" s="377"/>
      <c r="I150" s="377"/>
      <c r="J150" s="8">
        <v>116</v>
      </c>
      <c r="K150" s="404"/>
      <c r="L150" s="404"/>
      <c r="M150" s="13"/>
      <c r="N150" s="13"/>
    </row>
    <row r="151" spans="1:14" s="247" customFormat="1" ht="15.75" customHeight="1">
      <c r="A151" s="504"/>
      <c r="B151" s="377" t="s">
        <v>277</v>
      </c>
      <c r="C151" s="377"/>
      <c r="D151" s="377"/>
      <c r="E151" s="377"/>
      <c r="F151" s="377"/>
      <c r="G151" s="377"/>
      <c r="H151" s="377"/>
      <c r="I151" s="377"/>
      <c r="J151" s="244">
        <v>117</v>
      </c>
      <c r="K151" s="404"/>
      <c r="L151" s="404"/>
      <c r="M151" s="13"/>
      <c r="N151" s="13"/>
    </row>
    <row r="152" spans="1:14" s="247" customFormat="1" ht="15.75" customHeight="1">
      <c r="A152" s="505"/>
      <c r="B152" s="377" t="s">
        <v>1103</v>
      </c>
      <c r="C152" s="377"/>
      <c r="D152" s="377"/>
      <c r="E152" s="377"/>
      <c r="F152" s="377"/>
      <c r="G152" s="377"/>
      <c r="H152" s="377"/>
      <c r="I152" s="377"/>
      <c r="J152" s="8">
        <v>118</v>
      </c>
      <c r="K152" s="404"/>
      <c r="L152" s="404"/>
      <c r="M152" s="13"/>
      <c r="N152" s="13"/>
    </row>
    <row r="153" spans="1:14" s="247" customFormat="1" ht="19.5" customHeight="1">
      <c r="A153" s="503" t="s">
        <v>503</v>
      </c>
      <c r="B153" s="377" t="s">
        <v>269</v>
      </c>
      <c r="C153" s="377"/>
      <c r="D153" s="377"/>
      <c r="E153" s="377"/>
      <c r="F153" s="377"/>
      <c r="G153" s="377"/>
      <c r="H153" s="377"/>
      <c r="I153" s="377"/>
      <c r="J153" s="244">
        <v>119</v>
      </c>
      <c r="K153" s="404"/>
      <c r="L153" s="404"/>
      <c r="M153" s="13"/>
      <c r="N153" s="13"/>
    </row>
    <row r="154" spans="1:14" s="247" customFormat="1" ht="19.5" customHeight="1">
      <c r="A154" s="504"/>
      <c r="B154" s="377" t="s">
        <v>271</v>
      </c>
      <c r="C154" s="377"/>
      <c r="D154" s="377"/>
      <c r="E154" s="377"/>
      <c r="F154" s="377"/>
      <c r="G154" s="377"/>
      <c r="H154" s="377"/>
      <c r="I154" s="377"/>
      <c r="J154" s="8">
        <v>120</v>
      </c>
      <c r="K154" s="404"/>
      <c r="L154" s="404"/>
      <c r="M154" s="13"/>
      <c r="N154" s="13"/>
    </row>
    <row r="155" spans="1:14" s="247" customFormat="1" ht="19.5" customHeight="1">
      <c r="A155" s="504"/>
      <c r="B155" s="377" t="s">
        <v>272</v>
      </c>
      <c r="C155" s="377"/>
      <c r="D155" s="377"/>
      <c r="E155" s="377"/>
      <c r="F155" s="377"/>
      <c r="G155" s="377"/>
      <c r="H155" s="377"/>
      <c r="I155" s="377"/>
      <c r="J155" s="244">
        <v>121</v>
      </c>
      <c r="K155" s="404"/>
      <c r="L155" s="404"/>
      <c r="M155" s="13"/>
      <c r="N155" s="13"/>
    </row>
    <row r="156" spans="1:14" s="247" customFormat="1" ht="17.25" customHeight="1">
      <c r="A156" s="503" t="s">
        <v>506</v>
      </c>
      <c r="B156" s="377" t="s">
        <v>501</v>
      </c>
      <c r="C156" s="377"/>
      <c r="D156" s="377"/>
      <c r="E156" s="377"/>
      <c r="F156" s="377"/>
      <c r="G156" s="377"/>
      <c r="H156" s="377"/>
      <c r="I156" s="377"/>
      <c r="J156" s="8">
        <v>122</v>
      </c>
      <c r="K156" s="404"/>
      <c r="L156" s="404"/>
      <c r="M156" s="13"/>
      <c r="N156" s="14"/>
    </row>
    <row r="157" spans="1:14" s="247" customFormat="1" ht="17.25" customHeight="1">
      <c r="A157" s="504"/>
      <c r="B157" s="377" t="s">
        <v>273</v>
      </c>
      <c r="C157" s="377"/>
      <c r="D157" s="377"/>
      <c r="E157" s="377"/>
      <c r="F157" s="377"/>
      <c r="G157" s="377"/>
      <c r="H157" s="377"/>
      <c r="I157" s="377"/>
      <c r="J157" s="244">
        <v>123</v>
      </c>
      <c r="K157" s="404"/>
      <c r="L157" s="404"/>
      <c r="M157" s="13"/>
      <c r="N157" s="14" t="s">
        <v>451</v>
      </c>
    </row>
    <row r="158" spans="1:14" s="247" customFormat="1" ht="16.5" customHeight="1">
      <c r="A158" s="503" t="s">
        <v>504</v>
      </c>
      <c r="B158" s="358" t="s">
        <v>104</v>
      </c>
      <c r="C158" s="358"/>
      <c r="D158" s="358"/>
      <c r="E158" s="358"/>
      <c r="F158" s="358"/>
      <c r="G158" s="358"/>
      <c r="H158" s="358"/>
      <c r="I158" s="358"/>
      <c r="J158" s="8">
        <v>124</v>
      </c>
      <c r="K158" s="404"/>
      <c r="L158" s="404"/>
      <c r="M158" s="13"/>
      <c r="N158" s="13"/>
    </row>
    <row r="159" spans="1:14" s="247" customFormat="1" ht="15" customHeight="1">
      <c r="A159" s="504"/>
      <c r="B159" s="358" t="s">
        <v>505</v>
      </c>
      <c r="C159" s="358"/>
      <c r="D159" s="358"/>
      <c r="E159" s="358"/>
      <c r="F159" s="358"/>
      <c r="G159" s="358"/>
      <c r="H159" s="358"/>
      <c r="I159" s="358"/>
      <c r="J159" s="244">
        <v>125</v>
      </c>
      <c r="K159" s="405"/>
      <c r="L159" s="405"/>
      <c r="M159" s="13"/>
      <c r="N159" s="13"/>
    </row>
    <row r="160" spans="1:14" ht="18.75" customHeight="1">
      <c r="A160" s="506" t="s">
        <v>290</v>
      </c>
      <c r="B160" s="433" t="s">
        <v>291</v>
      </c>
      <c r="C160" s="433"/>
      <c r="D160" s="433"/>
      <c r="E160" s="433"/>
      <c r="F160" s="433"/>
      <c r="G160" s="433"/>
      <c r="H160" s="433"/>
      <c r="I160" s="433"/>
      <c r="J160" s="8">
        <v>126</v>
      </c>
      <c r="K160" s="456" t="s">
        <v>58</v>
      </c>
      <c r="L160" s="456" t="s">
        <v>98</v>
      </c>
      <c r="M160" s="13"/>
      <c r="N160" s="13"/>
    </row>
    <row r="161" spans="1:14" ht="18.75" customHeight="1">
      <c r="A161" s="506"/>
      <c r="B161" s="433" t="s">
        <v>294</v>
      </c>
      <c r="C161" s="433"/>
      <c r="D161" s="433"/>
      <c r="E161" s="433"/>
      <c r="F161" s="433"/>
      <c r="G161" s="433"/>
      <c r="H161" s="433"/>
      <c r="I161" s="433"/>
      <c r="J161" s="244">
        <v>127</v>
      </c>
      <c r="K161" s="457"/>
      <c r="L161" s="457"/>
      <c r="M161" s="13"/>
      <c r="N161" s="13"/>
    </row>
    <row r="162" spans="1:14" ht="18.75" customHeight="1">
      <c r="A162" s="506"/>
      <c r="B162" s="433" t="s">
        <v>297</v>
      </c>
      <c r="C162" s="433"/>
      <c r="D162" s="433"/>
      <c r="E162" s="433"/>
      <c r="F162" s="433"/>
      <c r="G162" s="433"/>
      <c r="H162" s="433"/>
      <c r="I162" s="433"/>
      <c r="J162" s="8">
        <v>128</v>
      </c>
      <c r="K162" s="457"/>
      <c r="L162" s="457"/>
      <c r="M162" s="13"/>
      <c r="N162" s="13"/>
    </row>
    <row r="163" spans="1:14" ht="18.75" customHeight="1">
      <c r="A163" s="506"/>
      <c r="B163" s="433" t="s">
        <v>298</v>
      </c>
      <c r="C163" s="433"/>
      <c r="D163" s="433"/>
      <c r="E163" s="433"/>
      <c r="F163" s="433"/>
      <c r="G163" s="433"/>
      <c r="H163" s="433"/>
      <c r="I163" s="433"/>
      <c r="J163" s="244">
        <v>129</v>
      </c>
      <c r="K163" s="457"/>
      <c r="L163" s="457"/>
      <c r="M163" s="25"/>
      <c r="N163" s="25"/>
    </row>
    <row r="164" spans="1:14" ht="18.75" customHeight="1">
      <c r="A164" s="518" t="s">
        <v>507</v>
      </c>
      <c r="B164" s="519"/>
      <c r="C164" s="519"/>
      <c r="D164" s="519"/>
      <c r="E164" s="519"/>
      <c r="F164" s="519"/>
      <c r="G164" s="519"/>
      <c r="H164" s="519"/>
      <c r="I164" s="520"/>
      <c r="J164" s="8">
        <v>130</v>
      </c>
      <c r="K164" s="529" t="s">
        <v>58</v>
      </c>
      <c r="L164" s="529" t="s">
        <v>98</v>
      </c>
      <c r="M164" s="241"/>
      <c r="N164" s="241"/>
    </row>
    <row r="165" spans="1:14" ht="18" customHeight="1">
      <c r="A165" s="525" t="s">
        <v>301</v>
      </c>
      <c r="B165" s="506" t="s">
        <v>302</v>
      </c>
      <c r="C165" s="521"/>
      <c r="D165" s="521"/>
      <c r="E165" s="521"/>
      <c r="F165" s="521"/>
      <c r="G165" s="521"/>
      <c r="H165" s="521"/>
      <c r="I165" s="522"/>
      <c r="J165" s="244">
        <v>131</v>
      </c>
      <c r="K165" s="529"/>
      <c r="L165" s="529"/>
      <c r="M165" s="241"/>
      <c r="N165" s="241"/>
    </row>
    <row r="166" spans="1:14" ht="18.75" customHeight="1">
      <c r="A166" s="526"/>
      <c r="B166" s="506" t="s">
        <v>211</v>
      </c>
      <c r="C166" s="521"/>
      <c r="D166" s="521"/>
      <c r="E166" s="521"/>
      <c r="F166" s="521"/>
      <c r="G166" s="521"/>
      <c r="H166" s="521"/>
      <c r="I166" s="522"/>
      <c r="J166" s="8">
        <v>132</v>
      </c>
      <c r="K166" s="529"/>
      <c r="L166" s="529"/>
      <c r="M166" s="241"/>
      <c r="N166" s="241"/>
    </row>
    <row r="167" spans="1:14" ht="16.5" customHeight="1">
      <c r="A167" s="527" t="s">
        <v>508</v>
      </c>
      <c r="B167" s="527"/>
      <c r="C167" s="527"/>
      <c r="D167" s="527"/>
      <c r="E167" s="527"/>
      <c r="F167" s="527"/>
      <c r="G167" s="527"/>
      <c r="H167" s="527"/>
      <c r="I167" s="527"/>
      <c r="J167" s="528"/>
      <c r="K167" s="528"/>
      <c r="L167" s="528"/>
      <c r="M167" s="528"/>
      <c r="N167" s="528"/>
    </row>
    <row r="168" spans="1:14" ht="19.5" customHeight="1">
      <c r="A168" s="497" t="s">
        <v>1104</v>
      </c>
      <c r="B168" s="497"/>
      <c r="C168" s="497"/>
      <c r="D168" s="497"/>
      <c r="E168" s="497"/>
      <c r="F168" s="497"/>
      <c r="G168" s="497"/>
      <c r="H168" s="497"/>
      <c r="I168" s="497"/>
      <c r="J168" s="257">
        <v>133</v>
      </c>
      <c r="K168" s="457" t="s">
        <v>58</v>
      </c>
      <c r="L168" s="457" t="s">
        <v>98</v>
      </c>
      <c r="M168" s="242"/>
      <c r="N168" s="242"/>
    </row>
    <row r="169" spans="1:14" s="247" customFormat="1" ht="15.75" customHeight="1">
      <c r="A169" s="531" t="s">
        <v>509</v>
      </c>
      <c r="B169" s="533" t="s">
        <v>258</v>
      </c>
      <c r="C169" s="524"/>
      <c r="D169" s="524"/>
      <c r="E169" s="524"/>
      <c r="F169" s="524"/>
      <c r="G169" s="377" t="s">
        <v>307</v>
      </c>
      <c r="H169" s="377"/>
      <c r="I169" s="377"/>
      <c r="J169" s="244">
        <v>134</v>
      </c>
      <c r="K169" s="457"/>
      <c r="L169" s="457"/>
      <c r="M169" s="13"/>
      <c r="N169" s="13"/>
    </row>
    <row r="170" spans="1:14" s="247" customFormat="1" ht="15.75" customHeight="1">
      <c r="A170" s="532"/>
      <c r="B170" s="499"/>
      <c r="C170" s="530"/>
      <c r="D170" s="530"/>
      <c r="E170" s="530"/>
      <c r="F170" s="530"/>
      <c r="G170" s="377" t="s">
        <v>308</v>
      </c>
      <c r="H170" s="377"/>
      <c r="I170" s="377"/>
      <c r="J170" s="261">
        <v>135</v>
      </c>
      <c r="K170" s="457"/>
      <c r="L170" s="457"/>
      <c r="M170" s="13"/>
      <c r="N170" s="13"/>
    </row>
    <row r="171" spans="1:14" s="247" customFormat="1" ht="15.75" customHeight="1">
      <c r="A171" s="532"/>
      <c r="B171" s="501" t="s">
        <v>260</v>
      </c>
      <c r="C171" s="514"/>
      <c r="D171" s="514"/>
      <c r="E171" s="514"/>
      <c r="F171" s="514"/>
      <c r="G171" s="377" t="s">
        <v>307</v>
      </c>
      <c r="H171" s="377"/>
      <c r="I171" s="377"/>
      <c r="J171" s="244">
        <v>136</v>
      </c>
      <c r="K171" s="457"/>
      <c r="L171" s="457"/>
      <c r="M171" s="13"/>
      <c r="N171" s="13"/>
    </row>
    <row r="172" spans="1:14" s="247" customFormat="1" ht="15.75" customHeight="1">
      <c r="A172" s="532"/>
      <c r="B172" s="499"/>
      <c r="C172" s="530"/>
      <c r="D172" s="530"/>
      <c r="E172" s="530"/>
      <c r="F172" s="530"/>
      <c r="G172" s="377" t="s">
        <v>308</v>
      </c>
      <c r="H172" s="377"/>
      <c r="I172" s="377"/>
      <c r="J172" s="261">
        <v>137</v>
      </c>
      <c r="K172" s="457"/>
      <c r="L172" s="457"/>
      <c r="M172" s="13"/>
      <c r="N172" s="13"/>
    </row>
    <row r="173" spans="1:14" s="247" customFormat="1" ht="15.75" customHeight="1">
      <c r="A173" s="532"/>
      <c r="B173" s="501" t="s">
        <v>262</v>
      </c>
      <c r="C173" s="514"/>
      <c r="D173" s="514"/>
      <c r="E173" s="514"/>
      <c r="F173" s="514"/>
      <c r="G173" s="377" t="s">
        <v>307</v>
      </c>
      <c r="H173" s="377"/>
      <c r="I173" s="377"/>
      <c r="J173" s="244">
        <v>138</v>
      </c>
      <c r="K173" s="457"/>
      <c r="L173" s="457"/>
      <c r="M173" s="13"/>
      <c r="N173" s="13"/>
    </row>
    <row r="174" spans="1:14" s="247" customFormat="1" ht="15.75" customHeight="1">
      <c r="A174" s="532"/>
      <c r="B174" s="499"/>
      <c r="C174" s="530"/>
      <c r="D174" s="530"/>
      <c r="E174" s="530"/>
      <c r="F174" s="530"/>
      <c r="G174" s="377" t="s">
        <v>308</v>
      </c>
      <c r="H174" s="377"/>
      <c r="I174" s="377"/>
      <c r="J174" s="261">
        <v>139</v>
      </c>
      <c r="K174" s="457"/>
      <c r="L174" s="457"/>
      <c r="M174" s="13"/>
      <c r="N174" s="13"/>
    </row>
    <row r="175" spans="1:14" s="247" customFormat="1" ht="15.75" customHeight="1">
      <c r="A175" s="532"/>
      <c r="B175" s="501" t="s">
        <v>277</v>
      </c>
      <c r="C175" s="514"/>
      <c r="D175" s="514"/>
      <c r="E175" s="514"/>
      <c r="F175" s="514"/>
      <c r="G175" s="377" t="s">
        <v>307</v>
      </c>
      <c r="H175" s="377"/>
      <c r="I175" s="377"/>
      <c r="J175" s="244">
        <v>140</v>
      </c>
      <c r="K175" s="457"/>
      <c r="L175" s="457"/>
      <c r="M175" s="13"/>
      <c r="N175" s="13"/>
    </row>
    <row r="176" spans="1:14" s="247" customFormat="1" ht="15.75" customHeight="1">
      <c r="A176" s="532"/>
      <c r="B176" s="499"/>
      <c r="C176" s="530"/>
      <c r="D176" s="530"/>
      <c r="E176" s="530"/>
      <c r="F176" s="530"/>
      <c r="G176" s="377" t="s">
        <v>308</v>
      </c>
      <c r="H176" s="377"/>
      <c r="I176" s="377"/>
      <c r="J176" s="261">
        <v>141</v>
      </c>
      <c r="K176" s="457"/>
      <c r="L176" s="457"/>
      <c r="M176" s="13"/>
      <c r="N176" s="13"/>
    </row>
    <row r="177" spans="1:14" s="247" customFormat="1" ht="15.75" customHeight="1">
      <c r="A177" s="532"/>
      <c r="B177" s="501" t="s">
        <v>278</v>
      </c>
      <c r="C177" s="514"/>
      <c r="D177" s="514"/>
      <c r="E177" s="514"/>
      <c r="F177" s="514"/>
      <c r="G177" s="377" t="s">
        <v>307</v>
      </c>
      <c r="H177" s="377"/>
      <c r="I177" s="377"/>
      <c r="J177" s="244">
        <v>142</v>
      </c>
      <c r="K177" s="457"/>
      <c r="L177" s="457"/>
      <c r="M177" s="13"/>
      <c r="N177" s="13"/>
    </row>
    <row r="178" spans="1:14" s="247" customFormat="1" ht="15.75" customHeight="1">
      <c r="A178" s="532"/>
      <c r="B178" s="499"/>
      <c r="C178" s="530"/>
      <c r="D178" s="530"/>
      <c r="E178" s="530"/>
      <c r="F178" s="530"/>
      <c r="G178" s="377" t="s">
        <v>308</v>
      </c>
      <c r="H178" s="377"/>
      <c r="I178" s="377"/>
      <c r="J178" s="261">
        <v>143</v>
      </c>
      <c r="K178" s="458"/>
      <c r="L178" s="457"/>
      <c r="M178" s="13"/>
      <c r="N178" s="13"/>
    </row>
    <row r="179" spans="1:14" s="247" customFormat="1" ht="15.75" customHeight="1">
      <c r="A179" s="444" t="s">
        <v>510</v>
      </c>
      <c r="B179" s="513" t="s">
        <v>258</v>
      </c>
      <c r="C179" s="514"/>
      <c r="D179" s="514"/>
      <c r="E179" s="514"/>
      <c r="F179" s="514"/>
      <c r="G179" s="377" t="s">
        <v>307</v>
      </c>
      <c r="H179" s="377"/>
      <c r="I179" s="377"/>
      <c r="J179" s="244">
        <v>144</v>
      </c>
      <c r="K179" s="403" t="s">
        <v>58</v>
      </c>
      <c r="L179" s="357" t="s">
        <v>98</v>
      </c>
      <c r="M179" s="13"/>
      <c r="N179" s="13"/>
    </row>
    <row r="180" spans="1:14" s="247" customFormat="1" ht="15.75" customHeight="1">
      <c r="A180" s="444"/>
      <c r="B180" s="505"/>
      <c r="C180" s="515"/>
      <c r="D180" s="515"/>
      <c r="E180" s="515"/>
      <c r="F180" s="515"/>
      <c r="G180" s="377" t="s">
        <v>308</v>
      </c>
      <c r="H180" s="377"/>
      <c r="I180" s="377"/>
      <c r="J180" s="261">
        <v>145</v>
      </c>
      <c r="K180" s="404"/>
      <c r="L180" s="357"/>
      <c r="M180" s="13"/>
      <c r="N180" s="13"/>
    </row>
    <row r="181" spans="1:14" s="247" customFormat="1" ht="15.75" customHeight="1">
      <c r="A181" s="444"/>
      <c r="B181" s="503" t="s">
        <v>260</v>
      </c>
      <c r="C181" s="524"/>
      <c r="D181" s="524"/>
      <c r="E181" s="524"/>
      <c r="F181" s="524"/>
      <c r="G181" s="377" t="s">
        <v>307</v>
      </c>
      <c r="H181" s="377"/>
      <c r="I181" s="377"/>
      <c r="J181" s="244">
        <v>146</v>
      </c>
      <c r="K181" s="404"/>
      <c r="L181" s="357"/>
      <c r="M181" s="13"/>
      <c r="N181" s="13"/>
    </row>
    <row r="182" spans="1:14" s="247" customFormat="1" ht="15.75" customHeight="1">
      <c r="A182" s="444"/>
      <c r="B182" s="505"/>
      <c r="C182" s="515"/>
      <c r="D182" s="515"/>
      <c r="E182" s="515"/>
      <c r="F182" s="515"/>
      <c r="G182" s="377" t="s">
        <v>308</v>
      </c>
      <c r="H182" s="377"/>
      <c r="I182" s="377"/>
      <c r="J182" s="261">
        <v>147</v>
      </c>
      <c r="K182" s="404"/>
      <c r="L182" s="357"/>
      <c r="M182" s="13"/>
      <c r="N182" s="13"/>
    </row>
    <row r="183" spans="1:14" s="247" customFormat="1" ht="15.75" customHeight="1">
      <c r="A183" s="444"/>
      <c r="B183" s="503" t="s">
        <v>262</v>
      </c>
      <c r="C183" s="524"/>
      <c r="D183" s="524"/>
      <c r="E183" s="524"/>
      <c r="F183" s="524"/>
      <c r="G183" s="377" t="s">
        <v>307</v>
      </c>
      <c r="H183" s="377"/>
      <c r="I183" s="377"/>
      <c r="J183" s="244">
        <v>148</v>
      </c>
      <c r="K183" s="404"/>
      <c r="L183" s="357"/>
      <c r="M183" s="13"/>
      <c r="N183" s="13"/>
    </row>
    <row r="184" spans="1:14" s="247" customFormat="1" ht="15.75" customHeight="1">
      <c r="A184" s="444"/>
      <c r="B184" s="505"/>
      <c r="C184" s="515"/>
      <c r="D184" s="515"/>
      <c r="E184" s="515"/>
      <c r="F184" s="515"/>
      <c r="G184" s="377" t="s">
        <v>308</v>
      </c>
      <c r="H184" s="377"/>
      <c r="I184" s="377"/>
      <c r="J184" s="261">
        <v>149</v>
      </c>
      <c r="K184" s="404"/>
      <c r="L184" s="357"/>
      <c r="M184" s="13"/>
      <c r="N184" s="13"/>
    </row>
    <row r="185" spans="1:14" s="247" customFormat="1" ht="15.75" customHeight="1">
      <c r="A185" s="444"/>
      <c r="B185" s="503" t="s">
        <v>277</v>
      </c>
      <c r="C185" s="524"/>
      <c r="D185" s="524"/>
      <c r="E185" s="524"/>
      <c r="F185" s="524"/>
      <c r="G185" s="377" t="s">
        <v>307</v>
      </c>
      <c r="H185" s="377"/>
      <c r="I185" s="377"/>
      <c r="J185" s="244">
        <v>150</v>
      </c>
      <c r="K185" s="404"/>
      <c r="L185" s="357"/>
      <c r="M185" s="13"/>
      <c r="N185" s="13"/>
    </row>
    <row r="186" spans="1:14" s="247" customFormat="1" ht="15.75" customHeight="1">
      <c r="A186" s="444"/>
      <c r="B186" s="505"/>
      <c r="C186" s="515"/>
      <c r="D186" s="515"/>
      <c r="E186" s="515"/>
      <c r="F186" s="515"/>
      <c r="G186" s="377" t="s">
        <v>308</v>
      </c>
      <c r="H186" s="377"/>
      <c r="I186" s="377"/>
      <c r="J186" s="261">
        <v>151</v>
      </c>
      <c r="K186" s="404"/>
      <c r="L186" s="357"/>
      <c r="M186" s="13"/>
      <c r="N186" s="13"/>
    </row>
    <row r="187" spans="1:14" s="247" customFormat="1" ht="15.75" customHeight="1">
      <c r="A187" s="444"/>
      <c r="B187" s="503" t="s">
        <v>278</v>
      </c>
      <c r="C187" s="524"/>
      <c r="D187" s="524"/>
      <c r="E187" s="524"/>
      <c r="F187" s="524"/>
      <c r="G187" s="377" t="s">
        <v>307</v>
      </c>
      <c r="H187" s="377"/>
      <c r="I187" s="377"/>
      <c r="J187" s="244">
        <v>152</v>
      </c>
      <c r="K187" s="404"/>
      <c r="L187" s="357"/>
      <c r="M187" s="13"/>
      <c r="N187" s="13"/>
    </row>
    <row r="188" spans="1:14" s="247" customFormat="1" ht="15.75" customHeight="1">
      <c r="A188" s="445"/>
      <c r="B188" s="505"/>
      <c r="C188" s="515"/>
      <c r="D188" s="515"/>
      <c r="E188" s="515"/>
      <c r="F188" s="515"/>
      <c r="G188" s="377" t="s">
        <v>308</v>
      </c>
      <c r="H188" s="377"/>
      <c r="I188" s="377"/>
      <c r="J188" s="261">
        <v>153</v>
      </c>
      <c r="K188" s="405"/>
      <c r="L188" s="357"/>
      <c r="M188" s="13"/>
      <c r="N188" s="13"/>
    </row>
    <row r="189" spans="1:14" ht="15.75" customHeight="1">
      <c r="A189" s="433" t="s">
        <v>511</v>
      </c>
      <c r="B189" s="459" t="s">
        <v>313</v>
      </c>
      <c r="C189" s="460"/>
      <c r="D189" s="460"/>
      <c r="E189" s="460"/>
      <c r="F189" s="460"/>
      <c r="G189" s="460"/>
      <c r="H189" s="460"/>
      <c r="I189" s="461"/>
      <c r="J189" s="244">
        <v>154</v>
      </c>
      <c r="K189" s="456" t="s">
        <v>58</v>
      </c>
      <c r="L189" s="456" t="s">
        <v>98</v>
      </c>
      <c r="M189" s="13"/>
      <c r="N189" s="3"/>
    </row>
    <row r="190" spans="1:14" ht="15.75" customHeight="1">
      <c r="A190" s="433"/>
      <c r="B190" s="459" t="s">
        <v>315</v>
      </c>
      <c r="C190" s="460"/>
      <c r="D190" s="460"/>
      <c r="E190" s="460"/>
      <c r="F190" s="460"/>
      <c r="G190" s="460"/>
      <c r="H190" s="460"/>
      <c r="I190" s="461"/>
      <c r="J190" s="261">
        <v>155</v>
      </c>
      <c r="K190" s="457"/>
      <c r="L190" s="457"/>
      <c r="M190" s="13"/>
      <c r="N190" s="3"/>
    </row>
    <row r="191" spans="1:14" ht="15.75" customHeight="1">
      <c r="A191" s="433"/>
      <c r="B191" s="459" t="s">
        <v>302</v>
      </c>
      <c r="C191" s="460"/>
      <c r="D191" s="460"/>
      <c r="E191" s="460"/>
      <c r="F191" s="460"/>
      <c r="G191" s="460"/>
      <c r="H191" s="460"/>
      <c r="I191" s="461"/>
      <c r="J191" s="244">
        <v>156</v>
      </c>
      <c r="K191" s="457"/>
      <c r="L191" s="457"/>
      <c r="M191" s="13"/>
      <c r="N191" s="3"/>
    </row>
    <row r="192" spans="1:14" ht="15.75" customHeight="1">
      <c r="A192" s="433"/>
      <c r="B192" s="459" t="s">
        <v>211</v>
      </c>
      <c r="C192" s="460"/>
      <c r="D192" s="460"/>
      <c r="E192" s="460"/>
      <c r="F192" s="460"/>
      <c r="G192" s="460"/>
      <c r="H192" s="460"/>
      <c r="I192" s="461"/>
      <c r="J192" s="261">
        <v>157</v>
      </c>
      <c r="K192" s="457"/>
      <c r="L192" s="457"/>
      <c r="M192" s="13"/>
      <c r="N192" s="3"/>
    </row>
    <row r="193" spans="1:14" ht="15.75" customHeight="1">
      <c r="A193" s="433" t="s">
        <v>512</v>
      </c>
      <c r="B193" s="459" t="s">
        <v>313</v>
      </c>
      <c r="C193" s="460"/>
      <c r="D193" s="460"/>
      <c r="E193" s="460"/>
      <c r="F193" s="460"/>
      <c r="G193" s="460"/>
      <c r="H193" s="460"/>
      <c r="I193" s="461"/>
      <c r="J193" s="244">
        <v>158</v>
      </c>
      <c r="K193" s="457"/>
      <c r="L193" s="457"/>
      <c r="M193" s="13"/>
      <c r="N193" s="13"/>
    </row>
    <row r="194" spans="1:14" ht="15.75" customHeight="1">
      <c r="A194" s="433"/>
      <c r="B194" s="459" t="s">
        <v>318</v>
      </c>
      <c r="C194" s="460"/>
      <c r="D194" s="460"/>
      <c r="E194" s="460"/>
      <c r="F194" s="460"/>
      <c r="G194" s="460"/>
      <c r="H194" s="460"/>
      <c r="I194" s="461"/>
      <c r="J194" s="261">
        <v>159</v>
      </c>
      <c r="K194" s="457"/>
      <c r="L194" s="457"/>
      <c r="M194" s="13"/>
      <c r="N194" s="13"/>
    </row>
    <row r="195" spans="1:14" ht="15.75" customHeight="1">
      <c r="A195" s="433"/>
      <c r="B195" s="459" t="s">
        <v>315</v>
      </c>
      <c r="C195" s="460"/>
      <c r="D195" s="460"/>
      <c r="E195" s="460"/>
      <c r="F195" s="460"/>
      <c r="G195" s="460"/>
      <c r="H195" s="460"/>
      <c r="I195" s="461"/>
      <c r="J195" s="244">
        <v>160</v>
      </c>
      <c r="K195" s="457"/>
      <c r="L195" s="457"/>
      <c r="M195" s="13"/>
      <c r="N195" s="13"/>
    </row>
    <row r="196" spans="1:14" ht="15.75" customHeight="1">
      <c r="A196" s="433"/>
      <c r="B196" s="459" t="s">
        <v>302</v>
      </c>
      <c r="C196" s="460"/>
      <c r="D196" s="460"/>
      <c r="E196" s="460"/>
      <c r="F196" s="460"/>
      <c r="G196" s="460"/>
      <c r="H196" s="460"/>
      <c r="I196" s="461"/>
      <c r="J196" s="261">
        <v>161</v>
      </c>
      <c r="K196" s="457"/>
      <c r="L196" s="457"/>
      <c r="M196" s="13"/>
      <c r="N196" s="13"/>
    </row>
    <row r="197" spans="1:14" ht="15.75" customHeight="1">
      <c r="A197" s="433"/>
      <c r="B197" s="459" t="s">
        <v>211</v>
      </c>
      <c r="C197" s="460"/>
      <c r="D197" s="460"/>
      <c r="E197" s="460"/>
      <c r="F197" s="460"/>
      <c r="G197" s="460"/>
      <c r="H197" s="460"/>
      <c r="I197" s="461"/>
      <c r="J197" s="244">
        <v>162</v>
      </c>
      <c r="K197" s="458"/>
      <c r="L197" s="458"/>
      <c r="M197" s="13"/>
      <c r="N197" s="13"/>
    </row>
    <row r="198" spans="1:14" ht="19.5" customHeight="1">
      <c r="A198" s="459" t="s">
        <v>319</v>
      </c>
      <c r="B198" s="460"/>
      <c r="C198" s="460"/>
      <c r="D198" s="460"/>
      <c r="E198" s="460"/>
      <c r="F198" s="460"/>
      <c r="G198" s="460"/>
      <c r="H198" s="460"/>
      <c r="I198" s="461"/>
      <c r="J198" s="261">
        <v>163</v>
      </c>
      <c r="K198" s="456" t="s">
        <v>58</v>
      </c>
      <c r="L198" s="456" t="s">
        <v>98</v>
      </c>
      <c r="M198" s="13"/>
      <c r="N198" s="13"/>
    </row>
    <row r="199" spans="1:14" ht="19.5" customHeight="1">
      <c r="A199" s="433" t="s">
        <v>513</v>
      </c>
      <c r="B199" s="433" t="s">
        <v>322</v>
      </c>
      <c r="C199" s="433"/>
      <c r="D199" s="433"/>
      <c r="E199" s="433"/>
      <c r="F199" s="433"/>
      <c r="G199" s="433"/>
      <c r="H199" s="433"/>
      <c r="I199" s="433"/>
      <c r="J199" s="244">
        <v>164</v>
      </c>
      <c r="K199" s="457"/>
      <c r="L199" s="457"/>
      <c r="M199" s="13"/>
      <c r="N199" s="13"/>
    </row>
    <row r="200" spans="1:14" ht="19.5" customHeight="1">
      <c r="A200" s="433"/>
      <c r="B200" s="433" t="s">
        <v>324</v>
      </c>
      <c r="C200" s="433"/>
      <c r="D200" s="433"/>
      <c r="E200" s="433"/>
      <c r="F200" s="433"/>
      <c r="G200" s="433"/>
      <c r="H200" s="433"/>
      <c r="I200" s="433"/>
      <c r="J200" s="261">
        <v>165</v>
      </c>
      <c r="K200" s="457"/>
      <c r="L200" s="457"/>
      <c r="M200" s="13"/>
      <c r="N200" s="13"/>
    </row>
    <row r="201" spans="1:14" ht="19.5" customHeight="1">
      <c r="A201" s="433" t="s">
        <v>514</v>
      </c>
      <c r="B201" s="433" t="s">
        <v>322</v>
      </c>
      <c r="C201" s="433"/>
      <c r="D201" s="433"/>
      <c r="E201" s="433"/>
      <c r="F201" s="433"/>
      <c r="G201" s="433"/>
      <c r="H201" s="433"/>
      <c r="I201" s="433"/>
      <c r="J201" s="244">
        <v>166</v>
      </c>
      <c r="K201" s="457"/>
      <c r="L201" s="457"/>
      <c r="M201" s="13"/>
      <c r="N201" s="13"/>
    </row>
    <row r="202" spans="1:14" ht="19.5" customHeight="1">
      <c r="A202" s="433"/>
      <c r="B202" s="433" t="s">
        <v>324</v>
      </c>
      <c r="C202" s="433"/>
      <c r="D202" s="433"/>
      <c r="E202" s="433"/>
      <c r="F202" s="433"/>
      <c r="G202" s="433"/>
      <c r="H202" s="433"/>
      <c r="I202" s="433"/>
      <c r="J202" s="261">
        <v>167</v>
      </c>
      <c r="K202" s="458"/>
      <c r="L202" s="458"/>
      <c r="M202" s="13"/>
      <c r="N202" s="13"/>
    </row>
    <row r="203" spans="1:14" ht="19.5" customHeight="1">
      <c r="A203" s="433" t="s">
        <v>515</v>
      </c>
      <c r="B203" s="433" t="s">
        <v>313</v>
      </c>
      <c r="C203" s="433"/>
      <c r="D203" s="433"/>
      <c r="E203" s="433"/>
      <c r="F203" s="433"/>
      <c r="G203" s="433"/>
      <c r="H203" s="433"/>
      <c r="I203" s="433"/>
      <c r="J203" s="244">
        <v>168</v>
      </c>
      <c r="K203" s="456" t="s">
        <v>58</v>
      </c>
      <c r="L203" s="456" t="s">
        <v>98</v>
      </c>
      <c r="M203" s="13"/>
      <c r="N203" s="3"/>
    </row>
    <row r="204" spans="1:14" ht="19.5" customHeight="1">
      <c r="A204" s="433"/>
      <c r="B204" s="433" t="s">
        <v>315</v>
      </c>
      <c r="C204" s="433"/>
      <c r="D204" s="433"/>
      <c r="E204" s="433"/>
      <c r="F204" s="433"/>
      <c r="G204" s="433"/>
      <c r="H204" s="433"/>
      <c r="I204" s="433"/>
      <c r="J204" s="261">
        <v>169</v>
      </c>
      <c r="K204" s="457"/>
      <c r="L204" s="457"/>
      <c r="M204" s="13"/>
      <c r="N204" s="3"/>
    </row>
    <row r="205" spans="1:14" ht="19.5" customHeight="1">
      <c r="A205" s="433"/>
      <c r="B205" s="433" t="s">
        <v>302</v>
      </c>
      <c r="C205" s="433"/>
      <c r="D205" s="433"/>
      <c r="E205" s="433"/>
      <c r="F205" s="433"/>
      <c r="G205" s="433"/>
      <c r="H205" s="433"/>
      <c r="I205" s="433"/>
      <c r="J205" s="244">
        <v>170</v>
      </c>
      <c r="K205" s="457"/>
      <c r="L205" s="457"/>
      <c r="M205" s="13"/>
      <c r="N205" s="3"/>
    </row>
    <row r="206" spans="1:14" ht="19.5" customHeight="1">
      <c r="A206" s="433"/>
      <c r="B206" s="433" t="s">
        <v>211</v>
      </c>
      <c r="C206" s="433"/>
      <c r="D206" s="433"/>
      <c r="E206" s="433"/>
      <c r="F206" s="433"/>
      <c r="G206" s="433"/>
      <c r="H206" s="433"/>
      <c r="I206" s="433"/>
      <c r="J206" s="261">
        <v>171</v>
      </c>
      <c r="K206" s="457"/>
      <c r="L206" s="457"/>
      <c r="M206" s="13"/>
      <c r="N206" s="3"/>
    </row>
    <row r="207" spans="1:14" ht="19.5" customHeight="1">
      <c r="A207" s="433" t="s">
        <v>516</v>
      </c>
      <c r="B207" s="433" t="s">
        <v>313</v>
      </c>
      <c r="C207" s="433"/>
      <c r="D207" s="433"/>
      <c r="E207" s="433"/>
      <c r="F207" s="433"/>
      <c r="G207" s="433"/>
      <c r="H207" s="433"/>
      <c r="I207" s="433"/>
      <c r="J207" s="244">
        <v>172</v>
      </c>
      <c r="K207" s="457"/>
      <c r="L207" s="457"/>
      <c r="M207" s="13"/>
      <c r="N207" s="13"/>
    </row>
    <row r="208" spans="1:14" ht="19.5" customHeight="1">
      <c r="A208" s="433"/>
      <c r="B208" s="433" t="s">
        <v>318</v>
      </c>
      <c r="C208" s="433"/>
      <c r="D208" s="433"/>
      <c r="E208" s="433"/>
      <c r="F208" s="433"/>
      <c r="G208" s="433"/>
      <c r="H208" s="433"/>
      <c r="I208" s="433"/>
      <c r="J208" s="261">
        <v>173</v>
      </c>
      <c r="K208" s="457"/>
      <c r="L208" s="457"/>
      <c r="M208" s="13"/>
      <c r="N208" s="13"/>
    </row>
    <row r="209" spans="1:14" ht="19.5" customHeight="1">
      <c r="A209" s="433"/>
      <c r="B209" s="433" t="s">
        <v>315</v>
      </c>
      <c r="C209" s="433"/>
      <c r="D209" s="433"/>
      <c r="E209" s="433"/>
      <c r="F209" s="433"/>
      <c r="G209" s="433"/>
      <c r="H209" s="433"/>
      <c r="I209" s="433"/>
      <c r="J209" s="244">
        <v>174</v>
      </c>
      <c r="K209" s="457"/>
      <c r="L209" s="457"/>
      <c r="M209" s="13"/>
      <c r="N209" s="13"/>
    </row>
    <row r="210" spans="1:14" ht="19.5" customHeight="1">
      <c r="A210" s="433"/>
      <c r="B210" s="433" t="s">
        <v>302</v>
      </c>
      <c r="C210" s="433"/>
      <c r="D210" s="433"/>
      <c r="E210" s="433"/>
      <c r="F210" s="433"/>
      <c r="G210" s="433"/>
      <c r="H210" s="433"/>
      <c r="I210" s="433"/>
      <c r="J210" s="261">
        <v>175</v>
      </c>
      <c r="K210" s="457"/>
      <c r="L210" s="457"/>
      <c r="M210" s="13"/>
      <c r="N210" s="13"/>
    </row>
    <row r="211" spans="1:14" ht="19.5" customHeight="1">
      <c r="A211" s="433"/>
      <c r="B211" s="433" t="s">
        <v>211</v>
      </c>
      <c r="C211" s="433"/>
      <c r="D211" s="433"/>
      <c r="E211" s="433"/>
      <c r="F211" s="433"/>
      <c r="G211" s="433"/>
      <c r="H211" s="433"/>
      <c r="I211" s="433"/>
      <c r="J211" s="244">
        <v>176</v>
      </c>
      <c r="K211" s="458"/>
      <c r="L211" s="458"/>
      <c r="M211" s="13"/>
      <c r="N211" s="13"/>
    </row>
    <row r="212" spans="1:14" ht="19.5" customHeight="1">
      <c r="A212" s="459" t="s">
        <v>517</v>
      </c>
      <c r="B212" s="460"/>
      <c r="C212" s="460"/>
      <c r="D212" s="460"/>
      <c r="E212" s="460"/>
      <c r="F212" s="460"/>
      <c r="G212" s="460"/>
      <c r="H212" s="460"/>
      <c r="I212" s="461"/>
      <c r="J212" s="261">
        <v>177</v>
      </c>
      <c r="K212" s="456" t="s">
        <v>58</v>
      </c>
      <c r="L212" s="456" t="s">
        <v>98</v>
      </c>
      <c r="M212" s="13"/>
      <c r="N212" s="13"/>
    </row>
    <row r="213" spans="1:14" ht="19.5" customHeight="1">
      <c r="A213" s="433" t="s">
        <v>518</v>
      </c>
      <c r="B213" s="459" t="s">
        <v>322</v>
      </c>
      <c r="C213" s="460"/>
      <c r="D213" s="460"/>
      <c r="E213" s="460"/>
      <c r="F213" s="460"/>
      <c r="G213" s="460"/>
      <c r="H213" s="460"/>
      <c r="I213" s="461"/>
      <c r="J213" s="244">
        <v>178</v>
      </c>
      <c r="K213" s="457"/>
      <c r="L213" s="457"/>
      <c r="M213" s="13"/>
      <c r="N213" s="13"/>
    </row>
    <row r="214" spans="1:14" ht="19.5" customHeight="1">
      <c r="A214" s="433"/>
      <c r="B214" s="459" t="s">
        <v>324</v>
      </c>
      <c r="C214" s="460"/>
      <c r="D214" s="460"/>
      <c r="E214" s="460"/>
      <c r="F214" s="460"/>
      <c r="G214" s="460"/>
      <c r="H214" s="460"/>
      <c r="I214" s="461"/>
      <c r="J214" s="261">
        <v>179</v>
      </c>
      <c r="K214" s="457"/>
      <c r="L214" s="457"/>
      <c r="M214" s="13"/>
      <c r="N214" s="13"/>
    </row>
    <row r="215" spans="1:14" ht="19.5" customHeight="1">
      <c r="A215" s="433" t="s">
        <v>519</v>
      </c>
      <c r="B215" s="459" t="s">
        <v>322</v>
      </c>
      <c r="C215" s="460"/>
      <c r="D215" s="460"/>
      <c r="E215" s="460"/>
      <c r="F215" s="460"/>
      <c r="G215" s="460"/>
      <c r="H215" s="460"/>
      <c r="I215" s="461"/>
      <c r="J215" s="244">
        <v>180</v>
      </c>
      <c r="K215" s="457"/>
      <c r="L215" s="457"/>
      <c r="M215" s="13"/>
      <c r="N215" s="13"/>
    </row>
    <row r="216" spans="1:14" ht="19.5" customHeight="1">
      <c r="A216" s="433"/>
      <c r="B216" s="459" t="s">
        <v>324</v>
      </c>
      <c r="C216" s="460"/>
      <c r="D216" s="460"/>
      <c r="E216" s="460"/>
      <c r="F216" s="460"/>
      <c r="G216" s="460"/>
      <c r="H216" s="460"/>
      <c r="I216" s="461"/>
      <c r="J216" s="261">
        <v>181</v>
      </c>
      <c r="K216" s="458"/>
      <c r="L216" s="458"/>
      <c r="M216" s="13"/>
      <c r="N216" s="13"/>
    </row>
    <row r="217" spans="1:14" s="254" customFormat="1" ht="19.5" customHeight="1">
      <c r="A217" s="452" t="s">
        <v>351</v>
      </c>
      <c r="B217" s="453"/>
      <c r="C217" s="453"/>
      <c r="D217" s="453"/>
      <c r="E217" s="453"/>
      <c r="F217" s="453"/>
      <c r="G217" s="453"/>
      <c r="H217" s="453"/>
      <c r="I217" s="454"/>
      <c r="J217" s="244">
        <v>182</v>
      </c>
      <c r="K217" s="357" t="s">
        <v>352</v>
      </c>
      <c r="L217" s="8" t="s">
        <v>98</v>
      </c>
      <c r="M217" s="8"/>
      <c r="N217" s="21"/>
    </row>
    <row r="218" spans="1:14" s="254" customFormat="1" ht="19.5" customHeight="1">
      <c r="A218" s="452" t="s">
        <v>354</v>
      </c>
      <c r="B218" s="453"/>
      <c r="C218" s="453"/>
      <c r="D218" s="453"/>
      <c r="E218" s="453"/>
      <c r="F218" s="453"/>
      <c r="G218" s="453"/>
      <c r="H218" s="453"/>
      <c r="I218" s="454"/>
      <c r="J218" s="261">
        <v>183</v>
      </c>
      <c r="K218" s="357"/>
      <c r="L218" s="8" t="s">
        <v>520</v>
      </c>
      <c r="M218" s="8"/>
      <c r="N218" s="8"/>
    </row>
    <row r="219" spans="1:14" ht="14.25" customHeight="1">
      <c r="A219" s="544" t="s">
        <v>521</v>
      </c>
      <c r="B219" s="545"/>
      <c r="C219" s="545"/>
      <c r="D219" s="545"/>
      <c r="E219" s="545"/>
      <c r="F219" s="545"/>
      <c r="G219" s="545"/>
      <c r="H219" s="545"/>
      <c r="I219" s="545"/>
      <c r="J219" s="545"/>
      <c r="K219" s="545"/>
      <c r="L219" s="545"/>
      <c r="M219" s="545"/>
      <c r="N219" s="546"/>
    </row>
    <row r="220" spans="1:14" ht="18" customHeight="1">
      <c r="A220" s="452" t="s">
        <v>358</v>
      </c>
      <c r="B220" s="453"/>
      <c r="C220" s="453"/>
      <c r="D220" s="453"/>
      <c r="E220" s="453"/>
      <c r="F220" s="453"/>
      <c r="G220" s="453"/>
      <c r="H220" s="453"/>
      <c r="I220" s="454"/>
      <c r="J220" s="131">
        <v>184</v>
      </c>
      <c r="K220" s="437" t="s">
        <v>522</v>
      </c>
      <c r="L220" s="549" t="s">
        <v>359</v>
      </c>
      <c r="M220" s="133"/>
      <c r="N220" s="134"/>
    </row>
    <row r="221" spans="1:14" ht="17.25" customHeight="1">
      <c r="A221" s="452" t="s">
        <v>360</v>
      </c>
      <c r="B221" s="453"/>
      <c r="C221" s="453"/>
      <c r="D221" s="453"/>
      <c r="E221" s="453"/>
      <c r="F221" s="453"/>
      <c r="G221" s="453"/>
      <c r="H221" s="453"/>
      <c r="I221" s="454"/>
      <c r="J221" s="131">
        <v>185</v>
      </c>
      <c r="K221" s="437"/>
      <c r="L221" s="550"/>
      <c r="M221" s="133"/>
      <c r="N221" s="134"/>
    </row>
    <row r="222" spans="1:14" ht="17.25" customHeight="1">
      <c r="A222" s="452" t="s">
        <v>361</v>
      </c>
      <c r="B222" s="453"/>
      <c r="C222" s="453"/>
      <c r="D222" s="453"/>
      <c r="E222" s="453"/>
      <c r="F222" s="453"/>
      <c r="G222" s="453"/>
      <c r="H222" s="453"/>
      <c r="I222" s="454"/>
      <c r="J222" s="131">
        <v>186</v>
      </c>
      <c r="K222" s="437"/>
      <c r="L222" s="231" t="s">
        <v>98</v>
      </c>
      <c r="M222" s="133"/>
      <c r="N222" s="265"/>
    </row>
    <row r="223" spans="1:14" ht="16.899999999999999" customHeight="1">
      <c r="A223" s="551" t="s">
        <v>523</v>
      </c>
      <c r="B223" s="551"/>
      <c r="C223" s="551"/>
      <c r="D223" s="551"/>
      <c r="E223" s="551"/>
      <c r="F223" s="551"/>
      <c r="G223" s="551"/>
      <c r="H223" s="551"/>
      <c r="I223" s="551"/>
      <c r="J223" s="421"/>
      <c r="K223" s="421"/>
      <c r="L223" s="421"/>
      <c r="M223" s="421"/>
      <c r="N223" s="421"/>
    </row>
    <row r="224" spans="1:14" ht="17.25" customHeight="1">
      <c r="A224" s="532" t="s">
        <v>365</v>
      </c>
      <c r="B224" s="532" t="s">
        <v>524</v>
      </c>
      <c r="C224" s="532"/>
      <c r="D224" s="532"/>
      <c r="E224" s="532"/>
      <c r="F224" s="500"/>
      <c r="G224" s="357" t="s">
        <v>367</v>
      </c>
      <c r="H224" s="357"/>
      <c r="I224" s="357"/>
      <c r="J224" s="244">
        <v>187</v>
      </c>
      <c r="K224" s="403" t="s">
        <v>18</v>
      </c>
      <c r="L224" s="8" t="s">
        <v>122</v>
      </c>
      <c r="M224" s="20"/>
      <c r="N224" s="21"/>
    </row>
    <row r="225" spans="1:14" ht="20.25" customHeight="1">
      <c r="A225" s="547"/>
      <c r="B225" s="547" t="s">
        <v>369</v>
      </c>
      <c r="C225" s="547"/>
      <c r="D225" s="547"/>
      <c r="E225" s="547"/>
      <c r="F225" s="501"/>
      <c r="G225" s="403" t="s">
        <v>367</v>
      </c>
      <c r="H225" s="403"/>
      <c r="I225" s="403"/>
      <c r="J225" s="244">
        <v>188</v>
      </c>
      <c r="K225" s="404"/>
      <c r="L225" s="8" t="s">
        <v>122</v>
      </c>
      <c r="M225" s="20"/>
      <c r="N225" s="21"/>
    </row>
    <row r="226" spans="1:14" s="247" customFormat="1" ht="15">
      <c r="A226" s="433" t="s">
        <v>525</v>
      </c>
      <c r="B226" s="433"/>
      <c r="C226" s="433"/>
      <c r="D226" s="433"/>
      <c r="E226" s="433"/>
      <c r="F226" s="433"/>
      <c r="G226" s="433"/>
      <c r="H226" s="433"/>
      <c r="I226" s="433"/>
      <c r="J226" s="244">
        <v>189</v>
      </c>
      <c r="K226" s="404"/>
      <c r="L226" s="136" t="s">
        <v>98</v>
      </c>
      <c r="M226" s="16"/>
      <c r="N226" s="16"/>
    </row>
    <row r="227" spans="1:14" ht="16.5" customHeight="1">
      <c r="A227" s="433" t="s">
        <v>1105</v>
      </c>
      <c r="B227" s="433"/>
      <c r="C227" s="433"/>
      <c r="D227" s="433"/>
      <c r="E227" s="433"/>
      <c r="F227" s="433"/>
      <c r="G227" s="433"/>
      <c r="H227" s="433"/>
      <c r="I227" s="433"/>
      <c r="J227" s="262">
        <v>190</v>
      </c>
      <c r="K227" s="404"/>
      <c r="L227" s="403" t="s">
        <v>543</v>
      </c>
      <c r="M227" s="20"/>
      <c r="N227" s="26"/>
    </row>
    <row r="228" spans="1:14" ht="18.75" customHeight="1">
      <c r="A228" s="518" t="s">
        <v>1087</v>
      </c>
      <c r="B228" s="358" t="s">
        <v>526</v>
      </c>
      <c r="C228" s="358"/>
      <c r="D228" s="358"/>
      <c r="E228" s="358"/>
      <c r="F228" s="358"/>
      <c r="G228" s="358"/>
      <c r="H228" s="358"/>
      <c r="I228" s="358"/>
      <c r="J228" s="244">
        <v>191</v>
      </c>
      <c r="K228" s="404"/>
      <c r="L228" s="404"/>
      <c r="M228" s="20"/>
      <c r="N228" s="141"/>
    </row>
    <row r="229" spans="1:14" ht="18.75" customHeight="1">
      <c r="A229" s="506"/>
      <c r="B229" s="358" t="s">
        <v>1088</v>
      </c>
      <c r="C229" s="358"/>
      <c r="D229" s="358"/>
      <c r="E229" s="358"/>
      <c r="F229" s="358"/>
      <c r="G229" s="358"/>
      <c r="H229" s="358"/>
      <c r="I229" s="358"/>
      <c r="J229" s="244">
        <v>192</v>
      </c>
      <c r="K229" s="404"/>
      <c r="L229" s="404"/>
      <c r="M229" s="20"/>
      <c r="N229" s="141"/>
    </row>
    <row r="230" spans="1:14" ht="18.75" customHeight="1">
      <c r="A230" s="506"/>
      <c r="B230" s="336" t="s">
        <v>1089</v>
      </c>
      <c r="C230" s="336"/>
      <c r="D230" s="336"/>
      <c r="E230" s="336"/>
      <c r="F230" s="336"/>
      <c r="G230" s="336"/>
      <c r="H230" s="336"/>
      <c r="I230" s="336"/>
      <c r="J230" s="244">
        <v>193</v>
      </c>
      <c r="K230" s="404"/>
      <c r="L230" s="404"/>
      <c r="M230" s="20"/>
      <c r="N230" s="141"/>
    </row>
    <row r="231" spans="1:14" ht="18.75" customHeight="1">
      <c r="A231" s="506"/>
      <c r="B231" s="336" t="s">
        <v>1090</v>
      </c>
      <c r="C231" s="336"/>
      <c r="D231" s="336"/>
      <c r="E231" s="336"/>
      <c r="F231" s="336"/>
      <c r="G231" s="336"/>
      <c r="H231" s="336"/>
      <c r="I231" s="336"/>
      <c r="J231" s="244">
        <v>194</v>
      </c>
      <c r="K231" s="404"/>
      <c r="L231" s="404"/>
      <c r="M231" s="20"/>
      <c r="N231" s="141"/>
    </row>
    <row r="232" spans="1:14" ht="18.75" customHeight="1">
      <c r="A232" s="548"/>
      <c r="B232" s="443" t="s">
        <v>211</v>
      </c>
      <c r="C232" s="443"/>
      <c r="D232" s="443"/>
      <c r="E232" s="443"/>
      <c r="F232" s="443"/>
      <c r="G232" s="443"/>
      <c r="H232" s="443"/>
      <c r="I232" s="443"/>
      <c r="J232" s="244">
        <v>195</v>
      </c>
      <c r="K232" s="404"/>
      <c r="L232" s="404"/>
      <c r="M232" s="20"/>
      <c r="N232" s="141"/>
    </row>
    <row r="233" spans="1:14" ht="21.75" customHeight="1">
      <c r="A233" s="377" t="s">
        <v>380</v>
      </c>
      <c r="B233" s="377"/>
      <c r="C233" s="377"/>
      <c r="D233" s="377"/>
      <c r="E233" s="377"/>
      <c r="F233" s="377"/>
      <c r="G233" s="377"/>
      <c r="H233" s="377"/>
      <c r="I233" s="377"/>
      <c r="J233" s="244">
        <v>196</v>
      </c>
      <c r="K233" s="404"/>
      <c r="L233" s="405"/>
      <c r="M233" s="20"/>
      <c r="N233" s="21"/>
    </row>
    <row r="234" spans="1:14" ht="21" customHeight="1">
      <c r="A234" s="377" t="s">
        <v>527</v>
      </c>
      <c r="B234" s="377"/>
      <c r="C234" s="377"/>
      <c r="D234" s="377"/>
      <c r="E234" s="377"/>
      <c r="F234" s="377"/>
      <c r="G234" s="377"/>
      <c r="H234" s="377"/>
      <c r="I234" s="377"/>
      <c r="J234" s="244">
        <v>197</v>
      </c>
      <c r="K234" s="404"/>
      <c r="L234" s="8" t="s">
        <v>520</v>
      </c>
      <c r="M234" s="20"/>
      <c r="N234" s="21"/>
    </row>
    <row r="235" spans="1:14" ht="18" customHeight="1">
      <c r="A235" s="377" t="s">
        <v>384</v>
      </c>
      <c r="B235" s="377"/>
      <c r="C235" s="377"/>
      <c r="D235" s="377"/>
      <c r="E235" s="377"/>
      <c r="F235" s="377"/>
      <c r="G235" s="377"/>
      <c r="H235" s="377"/>
      <c r="I235" s="377"/>
      <c r="J235" s="244">
        <v>198</v>
      </c>
      <c r="K235" s="404"/>
      <c r="L235" s="8" t="s">
        <v>135</v>
      </c>
      <c r="M235" s="20"/>
      <c r="N235" s="21"/>
    </row>
    <row r="236" spans="1:14" ht="20.25" customHeight="1">
      <c r="A236" s="377" t="s">
        <v>392</v>
      </c>
      <c r="B236" s="377"/>
      <c r="C236" s="377"/>
      <c r="D236" s="377"/>
      <c r="E236" s="377"/>
      <c r="F236" s="377"/>
      <c r="G236" s="377"/>
      <c r="H236" s="377"/>
      <c r="I236" s="377"/>
      <c r="J236" s="244">
        <v>199</v>
      </c>
      <c r="K236" s="404"/>
      <c r="L236" s="8" t="s">
        <v>122</v>
      </c>
      <c r="M236" s="20"/>
      <c r="N236" s="20"/>
    </row>
    <row r="237" spans="1:14" ht="19.5" customHeight="1">
      <c r="A237" s="377" t="s">
        <v>528</v>
      </c>
      <c r="B237" s="377"/>
      <c r="C237" s="377"/>
      <c r="D237" s="377"/>
      <c r="E237" s="377"/>
      <c r="F237" s="377"/>
      <c r="G237" s="377"/>
      <c r="H237" s="377"/>
      <c r="I237" s="377"/>
      <c r="J237" s="244">
        <v>200</v>
      </c>
      <c r="K237" s="404"/>
      <c r="L237" s="8" t="s">
        <v>98</v>
      </c>
      <c r="M237" s="20"/>
      <c r="N237" s="3"/>
    </row>
    <row r="238" spans="1:14" ht="21.75" customHeight="1">
      <c r="A238" s="377" t="s">
        <v>405</v>
      </c>
      <c r="B238" s="377"/>
      <c r="C238" s="377"/>
      <c r="D238" s="377"/>
      <c r="E238" s="377"/>
      <c r="F238" s="377"/>
      <c r="G238" s="377"/>
      <c r="H238" s="377"/>
      <c r="I238" s="377"/>
      <c r="J238" s="244">
        <v>201</v>
      </c>
      <c r="K238" s="405"/>
      <c r="L238" s="8" t="s">
        <v>98</v>
      </c>
      <c r="M238" s="20"/>
      <c r="N238" s="3"/>
    </row>
    <row r="239" spans="1:14" ht="16.899999999999999" customHeight="1">
      <c r="A239" s="421" t="s">
        <v>529</v>
      </c>
      <c r="B239" s="421"/>
      <c r="C239" s="421"/>
      <c r="D239" s="421"/>
      <c r="E239" s="421"/>
      <c r="F239" s="421"/>
      <c r="G239" s="421"/>
      <c r="H239" s="421"/>
      <c r="I239" s="421"/>
      <c r="J239" s="421"/>
      <c r="K239" s="421"/>
      <c r="L239" s="421"/>
      <c r="M239" s="421"/>
      <c r="N239" s="421"/>
    </row>
    <row r="240" spans="1:14" ht="21.75" customHeight="1">
      <c r="A240" s="377" t="s">
        <v>1106</v>
      </c>
      <c r="B240" s="377"/>
      <c r="C240" s="377"/>
      <c r="D240" s="377"/>
      <c r="E240" s="377"/>
      <c r="F240" s="377"/>
      <c r="G240" s="377"/>
      <c r="H240" s="377"/>
      <c r="I240" s="377"/>
      <c r="J240" s="28">
        <v>202</v>
      </c>
      <c r="K240" s="456" t="s">
        <v>352</v>
      </c>
      <c r="L240" s="357" t="s">
        <v>98</v>
      </c>
      <c r="M240" s="28"/>
      <c r="N240" s="28"/>
    </row>
    <row r="241" spans="1:14" ht="18.75" customHeight="1">
      <c r="A241" s="510" t="s">
        <v>530</v>
      </c>
      <c r="B241" s="433" t="s">
        <v>531</v>
      </c>
      <c r="C241" s="433"/>
      <c r="D241" s="433"/>
      <c r="E241" s="433"/>
      <c r="F241" s="433"/>
      <c r="G241" s="433"/>
      <c r="H241" s="433"/>
      <c r="I241" s="433"/>
      <c r="J241" s="258">
        <v>203</v>
      </c>
      <c r="K241" s="457"/>
      <c r="L241" s="357"/>
      <c r="M241" s="16"/>
      <c r="N241" s="141"/>
    </row>
    <row r="242" spans="1:14" ht="18.75" customHeight="1">
      <c r="A242" s="511"/>
      <c r="B242" s="433" t="s">
        <v>532</v>
      </c>
      <c r="C242" s="433"/>
      <c r="D242" s="433"/>
      <c r="E242" s="433"/>
      <c r="F242" s="433"/>
      <c r="G242" s="433"/>
      <c r="H242" s="433"/>
      <c r="I242" s="433"/>
      <c r="J242" s="8">
        <v>204</v>
      </c>
      <c r="K242" s="457"/>
      <c r="L242" s="357"/>
      <c r="M242" s="16"/>
      <c r="N242" s="141"/>
    </row>
    <row r="243" spans="1:14" ht="18.75" customHeight="1">
      <c r="A243" s="511"/>
      <c r="B243" s="433" t="s">
        <v>533</v>
      </c>
      <c r="C243" s="433"/>
      <c r="D243" s="433"/>
      <c r="E243" s="433"/>
      <c r="F243" s="433"/>
      <c r="G243" s="433"/>
      <c r="H243" s="433"/>
      <c r="I243" s="433"/>
      <c r="J243" s="258">
        <v>205</v>
      </c>
      <c r="K243" s="457"/>
      <c r="L243" s="357"/>
      <c r="M243" s="16"/>
      <c r="N243" s="141"/>
    </row>
    <row r="244" spans="1:14" ht="18.75" customHeight="1">
      <c r="A244" s="511"/>
      <c r="B244" s="377" t="s">
        <v>534</v>
      </c>
      <c r="C244" s="377"/>
      <c r="D244" s="377"/>
      <c r="E244" s="377"/>
      <c r="F244" s="377"/>
      <c r="G244" s="377"/>
      <c r="H244" s="377"/>
      <c r="I244" s="377"/>
      <c r="J244" s="8">
        <v>206</v>
      </c>
      <c r="K244" s="457"/>
      <c r="L244" s="357"/>
      <c r="M244" s="16"/>
      <c r="N244" s="141"/>
    </row>
    <row r="245" spans="1:14" ht="26.25" customHeight="1">
      <c r="A245" s="511"/>
      <c r="B245" s="377" t="s">
        <v>535</v>
      </c>
      <c r="C245" s="377"/>
      <c r="D245" s="377"/>
      <c r="E245" s="377"/>
      <c r="F245" s="377"/>
      <c r="G245" s="377"/>
      <c r="H245" s="377"/>
      <c r="I245" s="377"/>
      <c r="J245" s="258">
        <v>207</v>
      </c>
      <c r="K245" s="457"/>
      <c r="L245" s="357"/>
      <c r="M245" s="16"/>
      <c r="N245" s="141"/>
    </row>
    <row r="246" spans="1:14" ht="18.75" customHeight="1">
      <c r="A246" s="511"/>
      <c r="B246" s="377" t="s">
        <v>415</v>
      </c>
      <c r="C246" s="377"/>
      <c r="D246" s="377"/>
      <c r="E246" s="377"/>
      <c r="F246" s="377"/>
      <c r="G246" s="377"/>
      <c r="H246" s="377"/>
      <c r="I246" s="377"/>
      <c r="J246" s="8">
        <v>208</v>
      </c>
      <c r="K246" s="457"/>
      <c r="L246" s="357"/>
      <c r="M246" s="16"/>
      <c r="N246" s="141"/>
    </row>
    <row r="247" spans="1:14" ht="18.75" customHeight="1">
      <c r="A247" s="511"/>
      <c r="B247" s="433" t="s">
        <v>536</v>
      </c>
      <c r="C247" s="433"/>
      <c r="D247" s="433"/>
      <c r="E247" s="433"/>
      <c r="F247" s="433"/>
      <c r="G247" s="433"/>
      <c r="H247" s="433"/>
      <c r="I247" s="433"/>
      <c r="J247" s="258">
        <v>209</v>
      </c>
      <c r="K247" s="457"/>
      <c r="L247" s="357"/>
      <c r="M247" s="16"/>
      <c r="N247" s="141"/>
    </row>
    <row r="248" spans="1:14" ht="18.75" customHeight="1">
      <c r="A248" s="511"/>
      <c r="B248" s="433" t="s">
        <v>537</v>
      </c>
      <c r="C248" s="433"/>
      <c r="D248" s="433"/>
      <c r="E248" s="433"/>
      <c r="F248" s="433"/>
      <c r="G248" s="433"/>
      <c r="H248" s="433"/>
      <c r="I248" s="433"/>
      <c r="J248" s="8">
        <v>210</v>
      </c>
      <c r="K248" s="457"/>
      <c r="L248" s="357"/>
      <c r="M248" s="16"/>
      <c r="N248" s="141"/>
    </row>
    <row r="249" spans="1:14" ht="18.75" customHeight="1">
      <c r="A249" s="511"/>
      <c r="B249" s="433" t="s">
        <v>409</v>
      </c>
      <c r="C249" s="433"/>
      <c r="D249" s="433"/>
      <c r="E249" s="433"/>
      <c r="F249" s="433"/>
      <c r="G249" s="433"/>
      <c r="H249" s="433"/>
      <c r="I249" s="433"/>
      <c r="J249" s="258">
        <v>211</v>
      </c>
      <c r="K249" s="457"/>
      <c r="L249" s="357"/>
      <c r="M249" s="8"/>
      <c r="N249" s="13"/>
    </row>
    <row r="250" spans="1:14" ht="18.75" customHeight="1">
      <c r="A250" s="511"/>
      <c r="B250" s="433" t="s">
        <v>538</v>
      </c>
      <c r="C250" s="433"/>
      <c r="D250" s="433"/>
      <c r="E250" s="433"/>
      <c r="F250" s="433"/>
      <c r="G250" s="433"/>
      <c r="H250" s="433"/>
      <c r="I250" s="433"/>
      <c r="J250" s="8">
        <v>212</v>
      </c>
      <c r="K250" s="457"/>
      <c r="L250" s="357"/>
      <c r="M250" s="8"/>
      <c r="N250" s="13"/>
    </row>
    <row r="251" spans="1:14" ht="26.25" customHeight="1">
      <c r="A251" s="511"/>
      <c r="B251" s="433" t="s">
        <v>539</v>
      </c>
      <c r="C251" s="433"/>
      <c r="D251" s="433"/>
      <c r="E251" s="433"/>
      <c r="F251" s="433"/>
      <c r="G251" s="433"/>
      <c r="H251" s="433"/>
      <c r="I251" s="433"/>
      <c r="J251" s="258">
        <v>213</v>
      </c>
      <c r="K251" s="457"/>
      <c r="L251" s="357"/>
      <c r="M251" s="16"/>
      <c r="N251" s="13"/>
    </row>
    <row r="252" spans="1:14" ht="26.25" customHeight="1">
      <c r="A252" s="511"/>
      <c r="B252" s="433" t="s">
        <v>540</v>
      </c>
      <c r="C252" s="433"/>
      <c r="D252" s="433"/>
      <c r="E252" s="433"/>
      <c r="F252" s="433"/>
      <c r="G252" s="433"/>
      <c r="H252" s="433"/>
      <c r="I252" s="433"/>
      <c r="J252" s="8">
        <v>214</v>
      </c>
      <c r="K252" s="457"/>
      <c r="L252" s="357"/>
      <c r="M252" s="16"/>
      <c r="N252" s="13"/>
    </row>
    <row r="253" spans="1:14" ht="26.25" customHeight="1">
      <c r="A253" s="511"/>
      <c r="B253" s="433" t="s">
        <v>541</v>
      </c>
      <c r="C253" s="433"/>
      <c r="D253" s="433"/>
      <c r="E253" s="433"/>
      <c r="F253" s="433"/>
      <c r="G253" s="433"/>
      <c r="H253" s="433"/>
      <c r="I253" s="433"/>
      <c r="J253" s="258">
        <v>215</v>
      </c>
      <c r="K253" s="457"/>
      <c r="L253" s="357"/>
      <c r="M253" s="16"/>
      <c r="N253" s="13"/>
    </row>
    <row r="254" spans="1:14" ht="18.75" customHeight="1">
      <c r="A254" s="512"/>
      <c r="B254" s="489" t="s">
        <v>211</v>
      </c>
      <c r="C254" s="489"/>
      <c r="D254" s="489"/>
      <c r="E254" s="489"/>
      <c r="F254" s="489"/>
      <c r="G254" s="489"/>
      <c r="H254" s="489"/>
      <c r="I254" s="489"/>
      <c r="J254" s="8">
        <v>216</v>
      </c>
      <c r="K254" s="457"/>
      <c r="L254" s="357"/>
      <c r="M254" s="16"/>
      <c r="N254" s="13"/>
    </row>
    <row r="255" spans="1:14" ht="18.75" customHeight="1">
      <c r="A255" s="433" t="s">
        <v>542</v>
      </c>
      <c r="B255" s="433"/>
      <c r="C255" s="433"/>
      <c r="D255" s="433"/>
      <c r="E255" s="433"/>
      <c r="F255" s="433"/>
      <c r="G255" s="433"/>
      <c r="H255" s="433"/>
      <c r="I255" s="433"/>
      <c r="J255" s="258">
        <v>217</v>
      </c>
      <c r="K255" s="456" t="s">
        <v>352</v>
      </c>
      <c r="L255" s="8" t="s">
        <v>520</v>
      </c>
      <c r="M255" s="16"/>
      <c r="N255" s="26"/>
    </row>
    <row r="256" spans="1:14" ht="18.75" customHeight="1">
      <c r="A256" s="433" t="s">
        <v>544</v>
      </c>
      <c r="B256" s="433"/>
      <c r="C256" s="433"/>
      <c r="D256" s="433"/>
      <c r="E256" s="433"/>
      <c r="F256" s="433"/>
      <c r="G256" s="433"/>
      <c r="H256" s="433"/>
      <c r="I256" s="433"/>
      <c r="J256" s="8">
        <v>218</v>
      </c>
      <c r="K256" s="458"/>
      <c r="L256" s="8" t="s">
        <v>98</v>
      </c>
      <c r="M256" s="16"/>
      <c r="N256" s="26"/>
    </row>
    <row r="257" spans="1:14" ht="21.75" customHeight="1">
      <c r="A257" s="377" t="s">
        <v>1107</v>
      </c>
      <c r="B257" s="377"/>
      <c r="C257" s="377"/>
      <c r="D257" s="377"/>
      <c r="E257" s="377"/>
      <c r="F257" s="377"/>
      <c r="G257" s="377"/>
      <c r="H257" s="377"/>
      <c r="I257" s="377"/>
      <c r="J257" s="263">
        <v>219</v>
      </c>
      <c r="K257" s="456" t="s">
        <v>352</v>
      </c>
      <c r="L257" s="357" t="s">
        <v>98</v>
      </c>
      <c r="M257" s="28"/>
      <c r="N257" s="28"/>
    </row>
    <row r="258" spans="1:14" ht="18" customHeight="1">
      <c r="A258" s="456" t="s">
        <v>545</v>
      </c>
      <c r="B258" s="459" t="s">
        <v>531</v>
      </c>
      <c r="C258" s="460"/>
      <c r="D258" s="460"/>
      <c r="E258" s="460"/>
      <c r="F258" s="460"/>
      <c r="G258" s="460"/>
      <c r="H258" s="460"/>
      <c r="I258" s="461"/>
      <c r="J258" s="8">
        <v>220</v>
      </c>
      <c r="K258" s="457"/>
      <c r="L258" s="357"/>
      <c r="M258" s="16"/>
      <c r="N258" s="141"/>
    </row>
    <row r="259" spans="1:14" ht="18" customHeight="1">
      <c r="A259" s="457"/>
      <c r="B259" s="459" t="s">
        <v>532</v>
      </c>
      <c r="C259" s="460"/>
      <c r="D259" s="460"/>
      <c r="E259" s="460"/>
      <c r="F259" s="460"/>
      <c r="G259" s="460"/>
      <c r="H259" s="460"/>
      <c r="I259" s="461"/>
      <c r="J259" s="258">
        <v>221</v>
      </c>
      <c r="K259" s="457"/>
      <c r="L259" s="357"/>
      <c r="M259" s="16"/>
      <c r="N259" s="141"/>
    </row>
    <row r="260" spans="1:14" ht="18" customHeight="1">
      <c r="A260" s="457"/>
      <c r="B260" s="459" t="s">
        <v>533</v>
      </c>
      <c r="C260" s="460"/>
      <c r="D260" s="460"/>
      <c r="E260" s="460"/>
      <c r="F260" s="460"/>
      <c r="G260" s="460"/>
      <c r="H260" s="460"/>
      <c r="I260" s="461"/>
      <c r="J260" s="8">
        <v>222</v>
      </c>
      <c r="K260" s="457"/>
      <c r="L260" s="357"/>
      <c r="M260" s="16"/>
      <c r="N260" s="141"/>
    </row>
    <row r="261" spans="1:14" ht="18" customHeight="1">
      <c r="A261" s="457"/>
      <c r="B261" s="459" t="s">
        <v>546</v>
      </c>
      <c r="C261" s="460"/>
      <c r="D261" s="460"/>
      <c r="E261" s="460"/>
      <c r="F261" s="460"/>
      <c r="G261" s="460"/>
      <c r="H261" s="460"/>
      <c r="I261" s="461"/>
      <c r="J261" s="258">
        <v>223</v>
      </c>
      <c r="K261" s="457"/>
      <c r="L261" s="357"/>
      <c r="M261" s="16"/>
      <c r="N261" s="141"/>
    </row>
    <row r="262" spans="1:14" ht="18" customHeight="1">
      <c r="A262" s="457"/>
      <c r="B262" s="452" t="s">
        <v>415</v>
      </c>
      <c r="C262" s="453"/>
      <c r="D262" s="453"/>
      <c r="E262" s="453"/>
      <c r="F262" s="453"/>
      <c r="G262" s="453"/>
      <c r="H262" s="453"/>
      <c r="I262" s="454"/>
      <c r="J262" s="8">
        <v>224</v>
      </c>
      <c r="K262" s="457"/>
      <c r="L262" s="357"/>
      <c r="M262" s="16"/>
      <c r="N262" s="141"/>
    </row>
    <row r="263" spans="1:14" ht="18" customHeight="1">
      <c r="A263" s="457"/>
      <c r="B263" s="459" t="s">
        <v>536</v>
      </c>
      <c r="C263" s="460"/>
      <c r="D263" s="460"/>
      <c r="E263" s="460"/>
      <c r="F263" s="460"/>
      <c r="G263" s="460"/>
      <c r="H263" s="460"/>
      <c r="I263" s="461"/>
      <c r="J263" s="258">
        <v>225</v>
      </c>
      <c r="K263" s="457"/>
      <c r="L263" s="357"/>
      <c r="M263" s="16"/>
      <c r="N263" s="141"/>
    </row>
    <row r="264" spans="1:14" ht="18" customHeight="1">
      <c r="A264" s="457"/>
      <c r="B264" s="459" t="s">
        <v>537</v>
      </c>
      <c r="C264" s="460"/>
      <c r="D264" s="460"/>
      <c r="E264" s="460"/>
      <c r="F264" s="460"/>
      <c r="G264" s="460"/>
      <c r="H264" s="460"/>
      <c r="I264" s="461"/>
      <c r="J264" s="8">
        <v>226</v>
      </c>
      <c r="K264" s="457"/>
      <c r="L264" s="357"/>
      <c r="M264" s="16"/>
      <c r="N264" s="141"/>
    </row>
    <row r="265" spans="1:14" ht="18" customHeight="1">
      <c r="A265" s="457"/>
      <c r="B265" s="459" t="s">
        <v>409</v>
      </c>
      <c r="C265" s="460"/>
      <c r="D265" s="460"/>
      <c r="E265" s="460"/>
      <c r="F265" s="460"/>
      <c r="G265" s="460"/>
      <c r="H265" s="460"/>
      <c r="I265" s="461"/>
      <c r="J265" s="258">
        <v>227</v>
      </c>
      <c r="K265" s="457"/>
      <c r="L265" s="357"/>
      <c r="M265" s="8"/>
      <c r="N265" s="13"/>
    </row>
    <row r="266" spans="1:14" ht="18" customHeight="1">
      <c r="A266" s="457"/>
      <c r="B266" s="459" t="s">
        <v>538</v>
      </c>
      <c r="C266" s="460"/>
      <c r="D266" s="460"/>
      <c r="E266" s="460"/>
      <c r="F266" s="460"/>
      <c r="G266" s="460"/>
      <c r="H266" s="460"/>
      <c r="I266" s="461"/>
      <c r="J266" s="8">
        <v>228</v>
      </c>
      <c r="K266" s="457"/>
      <c r="L266" s="357"/>
      <c r="M266" s="8"/>
      <c r="N266" s="13"/>
    </row>
    <row r="267" spans="1:14" ht="21" customHeight="1">
      <c r="A267" s="457"/>
      <c r="B267" s="459" t="s">
        <v>539</v>
      </c>
      <c r="C267" s="460"/>
      <c r="D267" s="460"/>
      <c r="E267" s="460"/>
      <c r="F267" s="460"/>
      <c r="G267" s="460"/>
      <c r="H267" s="460"/>
      <c r="I267" s="461"/>
      <c r="J267" s="258">
        <v>229</v>
      </c>
      <c r="K267" s="457"/>
      <c r="L267" s="357"/>
      <c r="M267" s="16"/>
      <c r="N267" s="13"/>
    </row>
    <row r="268" spans="1:14" ht="21" customHeight="1">
      <c r="A268" s="457"/>
      <c r="B268" s="459" t="s">
        <v>540</v>
      </c>
      <c r="C268" s="460"/>
      <c r="D268" s="460"/>
      <c r="E268" s="460"/>
      <c r="F268" s="460"/>
      <c r="G268" s="460"/>
      <c r="H268" s="460"/>
      <c r="I268" s="461"/>
      <c r="J268" s="8">
        <v>230</v>
      </c>
      <c r="K268" s="457"/>
      <c r="L268" s="357"/>
      <c r="M268" s="16"/>
      <c r="N268" s="13"/>
    </row>
    <row r="269" spans="1:14" ht="21" customHeight="1">
      <c r="A269" s="457"/>
      <c r="B269" s="459" t="s">
        <v>541</v>
      </c>
      <c r="C269" s="460"/>
      <c r="D269" s="460"/>
      <c r="E269" s="460"/>
      <c r="F269" s="460"/>
      <c r="G269" s="460"/>
      <c r="H269" s="460"/>
      <c r="I269" s="461"/>
      <c r="J269" s="258">
        <v>231</v>
      </c>
      <c r="K269" s="457"/>
      <c r="L269" s="357"/>
      <c r="M269" s="16"/>
      <c r="N269" s="13"/>
    </row>
    <row r="270" spans="1:14" ht="20.25" customHeight="1">
      <c r="A270" s="458"/>
      <c r="B270" s="465" t="s">
        <v>211</v>
      </c>
      <c r="C270" s="466"/>
      <c r="D270" s="466"/>
      <c r="E270" s="466"/>
      <c r="F270" s="466"/>
      <c r="G270" s="466"/>
      <c r="H270" s="466"/>
      <c r="I270" s="467"/>
      <c r="J270" s="8">
        <v>232</v>
      </c>
      <c r="K270" s="458"/>
      <c r="L270" s="357"/>
      <c r="M270" s="16"/>
      <c r="N270" s="13"/>
    </row>
    <row r="271" spans="1:14" ht="18.75" customHeight="1">
      <c r="A271" s="459" t="s">
        <v>547</v>
      </c>
      <c r="B271" s="460"/>
      <c r="C271" s="460"/>
      <c r="D271" s="460"/>
      <c r="E271" s="460"/>
      <c r="F271" s="460"/>
      <c r="G271" s="460"/>
      <c r="H271" s="460"/>
      <c r="I271" s="461"/>
      <c r="J271" s="258">
        <v>233</v>
      </c>
      <c r="K271" s="456" t="s">
        <v>352</v>
      </c>
      <c r="L271" s="8" t="s">
        <v>520</v>
      </c>
      <c r="M271" s="16"/>
      <c r="N271" s="26"/>
    </row>
    <row r="272" spans="1:14" ht="18.75" customHeight="1">
      <c r="A272" s="459" t="s">
        <v>548</v>
      </c>
      <c r="B272" s="460"/>
      <c r="C272" s="460"/>
      <c r="D272" s="460"/>
      <c r="E272" s="460"/>
      <c r="F272" s="460"/>
      <c r="G272" s="460"/>
      <c r="H272" s="460"/>
      <c r="I272" s="461"/>
      <c r="J272" s="8">
        <v>234</v>
      </c>
      <c r="K272" s="458"/>
      <c r="L272" s="8" t="s">
        <v>98</v>
      </c>
      <c r="M272" s="16"/>
      <c r="N272" s="26"/>
    </row>
    <row r="273" spans="1:14" ht="18.75" customHeight="1">
      <c r="A273" s="243"/>
      <c r="B273" s="243"/>
      <c r="C273" s="243"/>
      <c r="D273" s="243"/>
      <c r="E273" s="243"/>
      <c r="F273" s="243"/>
      <c r="G273" s="243"/>
      <c r="H273" s="243"/>
      <c r="I273" s="243"/>
      <c r="J273" s="193"/>
      <c r="K273" s="195"/>
      <c r="L273" s="193"/>
      <c r="M273" s="195"/>
      <c r="N273" s="243"/>
    </row>
    <row r="274" spans="1:14" s="247" customFormat="1" ht="15">
      <c r="A274" s="142" t="s">
        <v>549</v>
      </c>
      <c r="B274" s="143"/>
      <c r="C274" s="143"/>
      <c r="D274" s="143"/>
      <c r="E274" s="143"/>
      <c r="F274" s="143"/>
      <c r="G274" s="143"/>
      <c r="H274" s="143"/>
      <c r="I274" s="143"/>
      <c r="J274" s="143"/>
      <c r="K274" s="144"/>
      <c r="L274" s="145"/>
      <c r="M274" s="145"/>
      <c r="N274" s="145"/>
    </row>
    <row r="275" spans="1:14" s="247" customFormat="1" ht="15">
      <c r="A275" s="502" t="s">
        <v>550</v>
      </c>
      <c r="B275" s="502"/>
      <c r="C275" s="502"/>
      <c r="D275" s="502"/>
      <c r="E275" s="502"/>
      <c r="F275" s="502"/>
      <c r="G275" s="502"/>
      <c r="H275" s="502"/>
      <c r="I275" s="502"/>
      <c r="J275" s="502"/>
      <c r="K275" s="502"/>
      <c r="L275" s="502"/>
      <c r="M275" s="502"/>
      <c r="N275" s="502"/>
    </row>
    <row r="276" spans="1:14" s="247" customFormat="1" ht="15">
      <c r="A276" s="502" t="s">
        <v>551</v>
      </c>
      <c r="B276" s="502"/>
      <c r="C276" s="502"/>
      <c r="D276" s="502"/>
      <c r="E276" s="502"/>
      <c r="F276" s="502"/>
      <c r="G276" s="502"/>
      <c r="H276" s="502"/>
      <c r="I276" s="502"/>
      <c r="J276" s="502"/>
      <c r="K276" s="502"/>
      <c r="L276" s="502"/>
      <c r="M276" s="502"/>
      <c r="N276" s="502"/>
    </row>
    <row r="279" spans="1:14" s="247" customFormat="1" ht="15">
      <c r="A279" s="232"/>
      <c r="B279" s="232"/>
      <c r="C279" s="232"/>
      <c r="D279" s="232"/>
      <c r="E279" s="232"/>
      <c r="F279" s="232"/>
      <c r="G279" s="232"/>
      <c r="H279" s="232"/>
      <c r="I279" s="232"/>
      <c r="J279" s="232"/>
      <c r="K279" s="233"/>
      <c r="L279" s="234"/>
      <c r="M279" s="234"/>
      <c r="N279" s="234"/>
    </row>
    <row r="280" spans="1:14" s="247" customFormat="1" ht="15">
      <c r="A280" s="517" t="s">
        <v>140</v>
      </c>
      <c r="B280" s="517"/>
      <c r="C280" s="517"/>
      <c r="D280" s="517"/>
      <c r="E280" s="235"/>
      <c r="F280" s="235"/>
      <c r="G280" s="235"/>
      <c r="H280" s="235"/>
      <c r="I280" s="235"/>
      <c r="J280" s="235"/>
      <c r="K280" s="235"/>
      <c r="L280" s="236"/>
      <c r="M280" s="236"/>
      <c r="N280" s="236"/>
    </row>
    <row r="281" spans="1:14" s="247" customFormat="1" ht="15">
      <c r="A281" s="235"/>
      <c r="B281" s="237"/>
      <c r="C281" s="237"/>
      <c r="D281" s="237"/>
      <c r="E281" s="237"/>
      <c r="F281" s="235"/>
      <c r="G281" s="235"/>
      <c r="H281" s="235"/>
      <c r="I281" s="235"/>
      <c r="J281" s="237"/>
      <c r="K281" s="237"/>
      <c r="L281" s="238"/>
      <c r="M281" s="236"/>
      <c r="N281" s="238"/>
    </row>
    <row r="282" spans="1:14" s="247" customFormat="1" ht="15">
      <c r="A282" s="235"/>
      <c r="B282" s="498" t="s">
        <v>141</v>
      </c>
      <c r="C282" s="498"/>
      <c r="D282" s="498"/>
      <c r="E282" s="498"/>
      <c r="F282" s="498"/>
      <c r="G282" s="498"/>
      <c r="H282" s="498"/>
      <c r="I282" s="498"/>
      <c r="J282" s="498"/>
      <c r="K282" s="235" t="s">
        <v>142</v>
      </c>
      <c r="L282" s="236"/>
      <c r="M282" s="236"/>
      <c r="N282" s="235" t="s">
        <v>143</v>
      </c>
    </row>
    <row r="283" spans="1:14" s="247" customFormat="1" ht="15">
      <c r="A283" s="255"/>
      <c r="B283" s="255"/>
      <c r="C283" s="255"/>
      <c r="D283" s="255"/>
      <c r="E283" s="255"/>
      <c r="F283" s="255"/>
      <c r="G283" s="255"/>
      <c r="H283" s="255"/>
      <c r="I283" s="255"/>
      <c r="J283" s="255"/>
      <c r="K283" s="255"/>
      <c r="L283" s="256"/>
      <c r="M283" s="256"/>
      <c r="N283" s="256"/>
    </row>
    <row r="284" spans="1:14" s="247" customFormat="1" ht="15">
      <c r="A284" s="517" t="s">
        <v>144</v>
      </c>
      <c r="B284" s="517"/>
      <c r="C284" s="517"/>
      <c r="D284" s="517"/>
      <c r="E284" s="235"/>
      <c r="F284" s="235"/>
      <c r="G284" s="235"/>
      <c r="H284" s="235"/>
      <c r="I284" s="235"/>
      <c r="J284" s="235"/>
      <c r="K284" s="235"/>
      <c r="L284" s="236"/>
      <c r="M284" s="236"/>
      <c r="N284" s="236"/>
    </row>
    <row r="285" spans="1:14" s="247" customFormat="1" ht="15">
      <c r="A285" s="239"/>
      <c r="B285" s="240"/>
      <c r="C285" s="240"/>
      <c r="D285" s="240"/>
      <c r="E285" s="240"/>
      <c r="F285" s="239"/>
      <c r="G285" s="239"/>
      <c r="H285" s="239"/>
      <c r="I285" s="239"/>
      <c r="J285" s="240"/>
      <c r="K285" s="237"/>
      <c r="L285" s="238"/>
      <c r="M285" s="236"/>
      <c r="N285" s="238"/>
    </row>
    <row r="286" spans="1:14" s="247" customFormat="1" ht="15">
      <c r="A286" s="239"/>
      <c r="B286" s="498" t="s">
        <v>141</v>
      </c>
      <c r="C286" s="498"/>
      <c r="D286" s="498"/>
      <c r="E286" s="498"/>
      <c r="F286" s="498"/>
      <c r="G286" s="498"/>
      <c r="H286" s="498"/>
      <c r="I286" s="498"/>
      <c r="J286" s="498"/>
      <c r="K286" s="235" t="s">
        <v>142</v>
      </c>
      <c r="L286" s="236" t="s">
        <v>145</v>
      </c>
      <c r="M286" s="236"/>
      <c r="N286" s="235" t="s">
        <v>143</v>
      </c>
    </row>
    <row r="287" spans="1:14" s="247" customFormat="1" ht="15">
      <c r="A287" s="239"/>
      <c r="B287" s="239"/>
      <c r="C287" s="239"/>
      <c r="D287" s="239"/>
      <c r="E287" s="239"/>
      <c r="F287" s="239"/>
      <c r="G287" s="239"/>
      <c r="H287" s="239"/>
      <c r="I287" s="239"/>
      <c r="J287" s="239"/>
      <c r="K287" s="235"/>
      <c r="L287" s="236"/>
      <c r="M287" s="236"/>
      <c r="N287" s="235" t="s">
        <v>146</v>
      </c>
    </row>
    <row r="288" spans="1:14" s="247" customFormat="1" ht="15">
      <c r="A288" s="239"/>
      <c r="B288" s="239"/>
      <c r="C288" s="239"/>
      <c r="D288" s="239"/>
      <c r="E288" s="239"/>
      <c r="F288" s="239"/>
      <c r="G288" s="239"/>
      <c r="H288" s="239"/>
      <c r="I288" s="239"/>
      <c r="J288" s="239"/>
      <c r="K288" s="235"/>
      <c r="L288" s="236"/>
      <c r="M288" s="236"/>
      <c r="N288" s="236"/>
    </row>
    <row r="289" spans="1:14" s="247" customFormat="1" ht="15">
      <c r="A289" s="517" t="s">
        <v>552</v>
      </c>
      <c r="B289" s="517"/>
      <c r="C289" s="517"/>
      <c r="D289" s="517"/>
      <c r="E289" s="517"/>
      <c r="F289" s="517"/>
      <c r="G289" s="517"/>
      <c r="H289" s="517"/>
      <c r="I289" s="517"/>
      <c r="J289" s="517"/>
      <c r="K289" s="517"/>
      <c r="L289" s="517"/>
      <c r="M289" s="517"/>
      <c r="N289" s="517"/>
    </row>
  </sheetData>
  <mergeCells count="389">
    <mergeCell ref="A21:B21"/>
    <mergeCell ref="C21:J21"/>
    <mergeCell ref="A22:B22"/>
    <mergeCell ref="C22:J22"/>
    <mergeCell ref="A15:B15"/>
    <mergeCell ref="A16:B16"/>
    <mergeCell ref="A31:H31"/>
    <mergeCell ref="A18:B18"/>
    <mergeCell ref="C18:J18"/>
    <mergeCell ref="A19:B19"/>
    <mergeCell ref="C19:J19"/>
    <mergeCell ref="A23:B23"/>
    <mergeCell ref="C23:J23"/>
    <mergeCell ref="A24:B24"/>
    <mergeCell ref="C24:J24"/>
    <mergeCell ref="C25:J25"/>
    <mergeCell ref="A25:B25"/>
    <mergeCell ref="A8:N8"/>
    <mergeCell ref="A14:B14"/>
    <mergeCell ref="A20:B20"/>
    <mergeCell ref="C20:J20"/>
    <mergeCell ref="A17:B17"/>
    <mergeCell ref="C17:J17"/>
    <mergeCell ref="H13:J13"/>
    <mergeCell ref="C13:G13"/>
    <mergeCell ref="C16:G16"/>
    <mergeCell ref="C15:G15"/>
    <mergeCell ref="C14:G14"/>
    <mergeCell ref="A10:E10"/>
    <mergeCell ref="A11:B11"/>
    <mergeCell ref="A12:B12"/>
    <mergeCell ref="C12:J12"/>
    <mergeCell ref="A13:B13"/>
    <mergeCell ref="A9:D9"/>
    <mergeCell ref="K33:K38"/>
    <mergeCell ref="L33:L38"/>
    <mergeCell ref="C26:J26"/>
    <mergeCell ref="A27:B27"/>
    <mergeCell ref="C27:J27"/>
    <mergeCell ref="A34:A38"/>
    <mergeCell ref="B34:H34"/>
    <mergeCell ref="B35:H35"/>
    <mergeCell ref="B36:H36"/>
    <mergeCell ref="B37:H37"/>
    <mergeCell ref="B38:H38"/>
    <mergeCell ref="A30:H30"/>
    <mergeCell ref="A26:B26"/>
    <mergeCell ref="A33:I33"/>
    <mergeCell ref="A224:A225"/>
    <mergeCell ref="B224:F224"/>
    <mergeCell ref="K224:K238"/>
    <mergeCell ref="B225:F225"/>
    <mergeCell ref="A228:A232"/>
    <mergeCell ref="L220:L221"/>
    <mergeCell ref="A223:N223"/>
    <mergeCell ref="A220:I220"/>
    <mergeCell ref="A221:I221"/>
    <mergeCell ref="A222:I222"/>
    <mergeCell ref="G224:I224"/>
    <mergeCell ref="G225:I225"/>
    <mergeCell ref="A226:I226"/>
    <mergeCell ref="A227:I227"/>
    <mergeCell ref="B228:I228"/>
    <mergeCell ref="B229:I229"/>
    <mergeCell ref="B230:I230"/>
    <mergeCell ref="B231:I231"/>
    <mergeCell ref="B232:I232"/>
    <mergeCell ref="A233:I233"/>
    <mergeCell ref="A234:I234"/>
    <mergeCell ref="A235:I235"/>
    <mergeCell ref="L227:L233"/>
    <mergeCell ref="A236:I236"/>
    <mergeCell ref="K217:K218"/>
    <mergeCell ref="A219:N219"/>
    <mergeCell ref="A201:A202"/>
    <mergeCell ref="K220:K222"/>
    <mergeCell ref="K212:K216"/>
    <mergeCell ref="L212:L216"/>
    <mergeCell ref="A213:A214"/>
    <mergeCell ref="A215:A216"/>
    <mergeCell ref="B145:I145"/>
    <mergeCell ref="G175:I175"/>
    <mergeCell ref="G176:I176"/>
    <mergeCell ref="G177:I177"/>
    <mergeCell ref="G178:I178"/>
    <mergeCell ref="G179:I179"/>
    <mergeCell ref="G180:I180"/>
    <mergeCell ref="G181:I181"/>
    <mergeCell ref="G182:I182"/>
    <mergeCell ref="G183:I183"/>
    <mergeCell ref="G184:I184"/>
    <mergeCell ref="G185:I185"/>
    <mergeCell ref="G186:I186"/>
    <mergeCell ref="G187:I187"/>
    <mergeCell ref="G188:I188"/>
    <mergeCell ref="B189:I189"/>
    <mergeCell ref="A87:N87"/>
    <mergeCell ref="K88:K126"/>
    <mergeCell ref="L88:L126"/>
    <mergeCell ref="B116:H116"/>
    <mergeCell ref="B117:H117"/>
    <mergeCell ref="B118:H118"/>
    <mergeCell ref="B119:H119"/>
    <mergeCell ref="A120:A126"/>
    <mergeCell ref="A101:A109"/>
    <mergeCell ref="B101:H101"/>
    <mergeCell ref="A110:A119"/>
    <mergeCell ref="B110:H110"/>
    <mergeCell ref="B111:H111"/>
    <mergeCell ref="A88:I88"/>
    <mergeCell ref="B89:I89"/>
    <mergeCell ref="B90:I90"/>
    <mergeCell ref="B91:I91"/>
    <mergeCell ref="B92:I92"/>
    <mergeCell ref="B93:I93"/>
    <mergeCell ref="B94:I94"/>
    <mergeCell ref="B95:I95"/>
    <mergeCell ref="B96:I96"/>
    <mergeCell ref="B97:I97"/>
    <mergeCell ref="B98:I98"/>
    <mergeCell ref="K71:K77"/>
    <mergeCell ref="L71:L77"/>
    <mergeCell ref="A46:A47"/>
    <mergeCell ref="A40:A44"/>
    <mergeCell ref="A55:A56"/>
    <mergeCell ref="A48:A49"/>
    <mergeCell ref="A50:A52"/>
    <mergeCell ref="A32:N32"/>
    <mergeCell ref="K57:K63"/>
    <mergeCell ref="L57:L63"/>
    <mergeCell ref="L66:L70"/>
    <mergeCell ref="A58:A63"/>
    <mergeCell ref="A67:A70"/>
    <mergeCell ref="B61:I61"/>
    <mergeCell ref="B62:I62"/>
    <mergeCell ref="B63:I63"/>
    <mergeCell ref="A64:I64"/>
    <mergeCell ref="K66:K70"/>
    <mergeCell ref="A66:I66"/>
    <mergeCell ref="B67:I67"/>
    <mergeCell ref="B68:I68"/>
    <mergeCell ref="B69:I69"/>
    <mergeCell ref="K39:K44"/>
    <mergeCell ref="L39:L44"/>
    <mergeCell ref="B185:F186"/>
    <mergeCell ref="B187:F188"/>
    <mergeCell ref="A193:A197"/>
    <mergeCell ref="K54:K56"/>
    <mergeCell ref="L54:L56"/>
    <mergeCell ref="B181:F182"/>
    <mergeCell ref="B183:F184"/>
    <mergeCell ref="A165:A166"/>
    <mergeCell ref="A167:N167"/>
    <mergeCell ref="K164:K166"/>
    <mergeCell ref="L164:L166"/>
    <mergeCell ref="K168:K178"/>
    <mergeCell ref="L168:L178"/>
    <mergeCell ref="B175:F176"/>
    <mergeCell ref="B177:F178"/>
    <mergeCell ref="A169:A178"/>
    <mergeCell ref="B169:F170"/>
    <mergeCell ref="B171:F172"/>
    <mergeCell ref="B173:F174"/>
    <mergeCell ref="B143:I143"/>
    <mergeCell ref="B144:I144"/>
    <mergeCell ref="L127:L134"/>
    <mergeCell ref="K127:K134"/>
    <mergeCell ref="B112:H112"/>
    <mergeCell ref="L198:L202"/>
    <mergeCell ref="K179:K188"/>
    <mergeCell ref="L179:L188"/>
    <mergeCell ref="K189:K197"/>
    <mergeCell ref="L189:L197"/>
    <mergeCell ref="K78:K86"/>
    <mergeCell ref="L78:L86"/>
    <mergeCell ref="A99:A100"/>
    <mergeCell ref="B99:H99"/>
    <mergeCell ref="B100:H100"/>
    <mergeCell ref="A145:A146"/>
    <mergeCell ref="A156:A157"/>
    <mergeCell ref="B102:H102"/>
    <mergeCell ref="A79:A86"/>
    <mergeCell ref="A89:A98"/>
    <mergeCell ref="B103:H103"/>
    <mergeCell ref="G171:I171"/>
    <mergeCell ref="G172:I172"/>
    <mergeCell ref="G173:I173"/>
    <mergeCell ref="B82:I82"/>
    <mergeCell ref="B83:I83"/>
    <mergeCell ref="B84:I84"/>
    <mergeCell ref="B85:I85"/>
    <mergeCell ref="B86:I86"/>
    <mergeCell ref="A289:N289"/>
    <mergeCell ref="K147:K159"/>
    <mergeCell ref="L147:L159"/>
    <mergeCell ref="A275:N275"/>
    <mergeCell ref="B151:I151"/>
    <mergeCell ref="B152:I152"/>
    <mergeCell ref="B153:I153"/>
    <mergeCell ref="B154:I154"/>
    <mergeCell ref="B156:I156"/>
    <mergeCell ref="B157:I157"/>
    <mergeCell ref="B160:I160"/>
    <mergeCell ref="B161:I161"/>
    <mergeCell ref="B162:I162"/>
    <mergeCell ref="B163:I163"/>
    <mergeCell ref="A164:I164"/>
    <mergeCell ref="B165:I165"/>
    <mergeCell ref="B166:I166"/>
    <mergeCell ref="K160:K163"/>
    <mergeCell ref="L160:L163"/>
    <mergeCell ref="A199:A200"/>
    <mergeCell ref="A189:A192"/>
    <mergeCell ref="A280:D280"/>
    <mergeCell ref="B282:J282"/>
    <mergeCell ref="A284:D284"/>
    <mergeCell ref="K45:K52"/>
    <mergeCell ref="L45:L52"/>
    <mergeCell ref="K257:K270"/>
    <mergeCell ref="K255:K256"/>
    <mergeCell ref="L257:L270"/>
    <mergeCell ref="A258:A270"/>
    <mergeCell ref="A241:A254"/>
    <mergeCell ref="K240:K254"/>
    <mergeCell ref="A148:A152"/>
    <mergeCell ref="A203:A206"/>
    <mergeCell ref="K203:K211"/>
    <mergeCell ref="L203:L211"/>
    <mergeCell ref="A207:A211"/>
    <mergeCell ref="A179:A188"/>
    <mergeCell ref="B179:F180"/>
    <mergeCell ref="K198:K202"/>
    <mergeCell ref="B56:I56"/>
    <mergeCell ref="B70:I70"/>
    <mergeCell ref="A71:I71"/>
    <mergeCell ref="B77:I77"/>
    <mergeCell ref="A78:I78"/>
    <mergeCell ref="B79:I79"/>
    <mergeCell ref="B80:I80"/>
    <mergeCell ref="B81:I81"/>
    <mergeCell ref="B286:J286"/>
    <mergeCell ref="A72:A77"/>
    <mergeCell ref="B74:I74"/>
    <mergeCell ref="B75:I75"/>
    <mergeCell ref="A276:N276"/>
    <mergeCell ref="G174:I174"/>
    <mergeCell ref="A153:A155"/>
    <mergeCell ref="A158:A159"/>
    <mergeCell ref="B155:I155"/>
    <mergeCell ref="B158:I158"/>
    <mergeCell ref="B159:I159"/>
    <mergeCell ref="A142:A144"/>
    <mergeCell ref="A135:N135"/>
    <mergeCell ref="A137:A141"/>
    <mergeCell ref="K136:K146"/>
    <mergeCell ref="L136:L146"/>
    <mergeCell ref="K271:K272"/>
    <mergeCell ref="A160:A163"/>
    <mergeCell ref="A168:I168"/>
    <mergeCell ref="G169:I169"/>
    <mergeCell ref="G170:I170"/>
    <mergeCell ref="B72:I72"/>
    <mergeCell ref="B73:I73"/>
    <mergeCell ref="B76:I76"/>
    <mergeCell ref="A39:I39"/>
    <mergeCell ref="B40:I40"/>
    <mergeCell ref="B41:I41"/>
    <mergeCell ref="B42:I42"/>
    <mergeCell ref="B43:I43"/>
    <mergeCell ref="B44:I44"/>
    <mergeCell ref="A45:I45"/>
    <mergeCell ref="B46:I46"/>
    <mergeCell ref="A65:I65"/>
    <mergeCell ref="B47:I47"/>
    <mergeCell ref="B48:I48"/>
    <mergeCell ref="B49:I49"/>
    <mergeCell ref="B50:I50"/>
    <mergeCell ref="B51:I51"/>
    <mergeCell ref="B52:I52"/>
    <mergeCell ref="A53:I53"/>
    <mergeCell ref="A54:I54"/>
    <mergeCell ref="B55:I55"/>
    <mergeCell ref="B60:I60"/>
    <mergeCell ref="A57:I57"/>
    <mergeCell ref="B58:I58"/>
    <mergeCell ref="B59:I59"/>
    <mergeCell ref="B105:H105"/>
    <mergeCell ref="B107:H107"/>
    <mergeCell ref="B109:H109"/>
    <mergeCell ref="B104:H104"/>
    <mergeCell ref="B113:H113"/>
    <mergeCell ref="B114:H114"/>
    <mergeCell ref="B115:H115"/>
    <mergeCell ref="B108:H108"/>
    <mergeCell ref="B106:H106"/>
    <mergeCell ref="B120:H120"/>
    <mergeCell ref="A127:I127"/>
    <mergeCell ref="A128:A134"/>
    <mergeCell ref="B121:H121"/>
    <mergeCell ref="B122:H122"/>
    <mergeCell ref="B123:H123"/>
    <mergeCell ref="B124:H124"/>
    <mergeCell ref="B125:H125"/>
    <mergeCell ref="B126:H126"/>
    <mergeCell ref="B128:H128"/>
    <mergeCell ref="B129:H129"/>
    <mergeCell ref="B130:H130"/>
    <mergeCell ref="B131:H131"/>
    <mergeCell ref="B132:H132"/>
    <mergeCell ref="B133:H133"/>
    <mergeCell ref="B134:H134"/>
    <mergeCell ref="B146:I146"/>
    <mergeCell ref="A147:I147"/>
    <mergeCell ref="B148:I148"/>
    <mergeCell ref="B149:I149"/>
    <mergeCell ref="B150:I150"/>
    <mergeCell ref="A136:I136"/>
    <mergeCell ref="B137:I137"/>
    <mergeCell ref="B138:I138"/>
    <mergeCell ref="B139:I139"/>
    <mergeCell ref="B140:I140"/>
    <mergeCell ref="B141:I141"/>
    <mergeCell ref="B142:I142"/>
    <mergeCell ref="B190:I190"/>
    <mergeCell ref="B191:I191"/>
    <mergeCell ref="B192:I192"/>
    <mergeCell ref="B193:I193"/>
    <mergeCell ref="B194:I194"/>
    <mergeCell ref="B195:I195"/>
    <mergeCell ref="B196:I196"/>
    <mergeCell ref="B197:I197"/>
    <mergeCell ref="A198:I198"/>
    <mergeCell ref="B199:I199"/>
    <mergeCell ref="B200:I200"/>
    <mergeCell ref="B201:I201"/>
    <mergeCell ref="B204:I204"/>
    <mergeCell ref="B205:I205"/>
    <mergeCell ref="B206:I206"/>
    <mergeCell ref="B207:I207"/>
    <mergeCell ref="B208:I208"/>
    <mergeCell ref="B209:I209"/>
    <mergeCell ref="B202:I202"/>
    <mergeCell ref="B203:I203"/>
    <mergeCell ref="B210:I210"/>
    <mergeCell ref="B211:I211"/>
    <mergeCell ref="A212:I212"/>
    <mergeCell ref="B213:I213"/>
    <mergeCell ref="B214:I214"/>
    <mergeCell ref="B215:I215"/>
    <mergeCell ref="B216:I216"/>
    <mergeCell ref="A217:I217"/>
    <mergeCell ref="A218:I218"/>
    <mergeCell ref="A237:I237"/>
    <mergeCell ref="A238:I238"/>
    <mergeCell ref="A240:I240"/>
    <mergeCell ref="B241:I241"/>
    <mergeCell ref="B242:I242"/>
    <mergeCell ref="B243:I243"/>
    <mergeCell ref="B244:I244"/>
    <mergeCell ref="B245:I245"/>
    <mergeCell ref="A239:N239"/>
    <mergeCell ref="L240:L254"/>
    <mergeCell ref="B246:I246"/>
    <mergeCell ref="B247:I247"/>
    <mergeCell ref="B248:I248"/>
    <mergeCell ref="B249:I249"/>
    <mergeCell ref="B250:I250"/>
    <mergeCell ref="B251:I251"/>
    <mergeCell ref="B252:I252"/>
    <mergeCell ref="B253:I253"/>
    <mergeCell ref="B254:I254"/>
    <mergeCell ref="A255:I255"/>
    <mergeCell ref="A256:I256"/>
    <mergeCell ref="A257:I257"/>
    <mergeCell ref="B258:I258"/>
    <mergeCell ref="B259:I259"/>
    <mergeCell ref="B260:I260"/>
    <mergeCell ref="B270:I270"/>
    <mergeCell ref="A271:I271"/>
    <mergeCell ref="A272:I272"/>
    <mergeCell ref="B261:I261"/>
    <mergeCell ref="B262:I262"/>
    <mergeCell ref="B263:I263"/>
    <mergeCell ref="B264:I264"/>
    <mergeCell ref="B265:I265"/>
    <mergeCell ref="B266:I266"/>
    <mergeCell ref="B267:I267"/>
    <mergeCell ref="B268:I268"/>
    <mergeCell ref="B269:I269"/>
  </mergeCells>
  <pageMargins left="1.1811023622047245" right="0.59055118110236227" top="0.74803149606299213" bottom="0.74803149606299213" header="0.31496062992125984" footer="0.31496062992125984"/>
  <pageSetup paperSize="9" scale="54"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128A-0E77-4541-B2B5-4A6856A76375}">
  <dimension ref="A2:D31"/>
  <sheetViews>
    <sheetView workbookViewId="0">
      <selection activeCell="H21" sqref="H21"/>
    </sheetView>
  </sheetViews>
  <sheetFormatPr defaultRowHeight="12.75"/>
  <cols>
    <col min="1" max="1" width="44.42578125" style="147" customWidth="1"/>
    <col min="2" max="2" width="9.42578125" style="147" customWidth="1"/>
    <col min="3" max="3" width="9.85546875" style="147" customWidth="1"/>
    <col min="4" max="4" width="19.85546875" style="147" customWidth="1"/>
    <col min="5" max="16384" width="9.140625" style="147"/>
  </cols>
  <sheetData>
    <row r="2" spans="1:4">
      <c r="A2" s="564" t="s">
        <v>553</v>
      </c>
      <c r="B2" s="564"/>
      <c r="C2" s="564"/>
      <c r="D2" s="564"/>
    </row>
    <row r="3" spans="1:4">
      <c r="A3" s="565" t="s">
        <v>1240</v>
      </c>
      <c r="B3" s="565"/>
      <c r="C3" s="565"/>
      <c r="D3" s="565"/>
    </row>
    <row r="4" spans="1:4">
      <c r="A4" s="319" t="s">
        <v>1238</v>
      </c>
      <c r="B4" s="319"/>
      <c r="C4" s="319"/>
      <c r="D4" s="319"/>
    </row>
    <row r="5" spans="1:4" s="151" customFormat="1">
      <c r="A5" s="148" t="s">
        <v>7</v>
      </c>
      <c r="B5" s="149" t="s">
        <v>555</v>
      </c>
      <c r="C5" s="148" t="s">
        <v>150</v>
      </c>
      <c r="D5" s="150" t="s">
        <v>556</v>
      </c>
    </row>
    <row r="6" spans="1:4">
      <c r="A6" s="152" t="s">
        <v>440</v>
      </c>
      <c r="B6" s="149" t="s">
        <v>441</v>
      </c>
      <c r="C6" s="152">
        <v>1</v>
      </c>
      <c r="D6" s="150">
        <v>2</v>
      </c>
    </row>
    <row r="7" spans="1:4">
      <c r="A7" s="153" t="s">
        <v>557</v>
      </c>
      <c r="B7" s="154">
        <v>1</v>
      </c>
      <c r="C7" s="153"/>
      <c r="D7" s="154"/>
    </row>
    <row r="8" spans="1:4">
      <c r="A8" s="155" t="s">
        <v>558</v>
      </c>
      <c r="B8" s="154">
        <v>2</v>
      </c>
      <c r="C8" s="155"/>
      <c r="D8" s="154"/>
    </row>
    <row r="9" spans="1:4">
      <c r="A9" s="156" t="s">
        <v>559</v>
      </c>
      <c r="B9" s="157">
        <v>3</v>
      </c>
      <c r="C9" s="308">
        <v>65</v>
      </c>
      <c r="D9" s="154"/>
    </row>
    <row r="10" spans="1:4">
      <c r="A10" s="156" t="s">
        <v>560</v>
      </c>
      <c r="B10" s="154">
        <v>4</v>
      </c>
      <c r="C10" s="308">
        <v>83</v>
      </c>
      <c r="D10" s="154"/>
    </row>
    <row r="11" spans="1:4">
      <c r="A11" s="156" t="s">
        <v>561</v>
      </c>
      <c r="B11" s="157">
        <v>5</v>
      </c>
      <c r="C11" s="308">
        <v>64</v>
      </c>
      <c r="D11" s="154"/>
    </row>
    <row r="12" spans="1:4">
      <c r="A12" s="156" t="s">
        <v>562</v>
      </c>
      <c r="B12" s="154">
        <v>6</v>
      </c>
      <c r="C12" s="308">
        <v>63</v>
      </c>
      <c r="D12" s="154"/>
    </row>
    <row r="13" spans="1:4">
      <c r="A13" s="156" t="s">
        <v>563</v>
      </c>
      <c r="B13" s="157">
        <v>7</v>
      </c>
      <c r="C13" s="308">
        <v>82</v>
      </c>
      <c r="D13" s="154"/>
    </row>
    <row r="14" spans="1:4">
      <c r="A14" s="156" t="s">
        <v>564</v>
      </c>
      <c r="B14" s="154">
        <v>8</v>
      </c>
      <c r="C14" s="308">
        <v>42</v>
      </c>
      <c r="D14" s="154"/>
    </row>
    <row r="15" spans="1:4">
      <c r="A15" s="156" t="s">
        <v>565</v>
      </c>
      <c r="B15" s="157">
        <v>9</v>
      </c>
      <c r="C15" s="308">
        <v>45</v>
      </c>
      <c r="D15" s="154"/>
    </row>
    <row r="16" spans="1:4">
      <c r="A16" s="156" t="s">
        <v>566</v>
      </c>
      <c r="B16" s="154">
        <v>10</v>
      </c>
      <c r="C16" s="308">
        <v>44</v>
      </c>
      <c r="D16" s="154"/>
    </row>
    <row r="17" spans="1:4">
      <c r="A17" s="156" t="s">
        <v>567</v>
      </c>
      <c r="B17" s="157">
        <v>11</v>
      </c>
      <c r="C17" s="308">
        <v>21</v>
      </c>
      <c r="D17" s="154"/>
    </row>
    <row r="18" spans="1:4">
      <c r="A18" s="156" t="s">
        <v>568</v>
      </c>
      <c r="B18" s="154">
        <v>12</v>
      </c>
      <c r="C18" s="308">
        <v>48</v>
      </c>
      <c r="D18" s="154"/>
    </row>
    <row r="19" spans="1:4">
      <c r="A19" s="156" t="s">
        <v>569</v>
      </c>
      <c r="B19" s="157">
        <v>13</v>
      </c>
      <c r="C19" s="308">
        <v>81</v>
      </c>
      <c r="D19" s="154"/>
    </row>
    <row r="20" spans="1:4">
      <c r="A20" s="156" t="s">
        <v>570</v>
      </c>
      <c r="B20" s="154">
        <v>14</v>
      </c>
      <c r="C20" s="308">
        <v>61</v>
      </c>
      <c r="D20" s="154"/>
    </row>
    <row r="21" spans="1:4">
      <c r="A21" s="156" t="s">
        <v>571</v>
      </c>
      <c r="B21" s="157">
        <v>15</v>
      </c>
      <c r="C21" s="308">
        <v>62</v>
      </c>
      <c r="D21" s="154"/>
    </row>
    <row r="22" spans="1:4">
      <c r="A22" s="156" t="s">
        <v>572</v>
      </c>
      <c r="B22" s="154">
        <v>16</v>
      </c>
      <c r="C22" s="308">
        <v>46</v>
      </c>
      <c r="D22" s="154"/>
    </row>
    <row r="23" spans="1:4">
      <c r="A23" s="156" t="s">
        <v>573</v>
      </c>
      <c r="B23" s="157">
        <v>17</v>
      </c>
      <c r="C23" s="308">
        <v>22</v>
      </c>
      <c r="D23" s="154"/>
    </row>
    <row r="24" spans="1:4">
      <c r="A24" s="156" t="s">
        <v>574</v>
      </c>
      <c r="B24" s="154">
        <v>18</v>
      </c>
      <c r="C24" s="308">
        <v>43</v>
      </c>
      <c r="D24" s="154"/>
    </row>
    <row r="25" spans="1:4">
      <c r="A25" s="156" t="s">
        <v>575</v>
      </c>
      <c r="B25" s="157">
        <v>19</v>
      </c>
      <c r="C25" s="308">
        <v>41</v>
      </c>
      <c r="D25" s="154"/>
    </row>
    <row r="26" spans="1:4">
      <c r="A26" s="156" t="s">
        <v>576</v>
      </c>
      <c r="B26" s="154">
        <v>20</v>
      </c>
      <c r="C26" s="308">
        <v>85</v>
      </c>
      <c r="D26" s="154"/>
    </row>
    <row r="27" spans="1:4">
      <c r="A27" s="156" t="s">
        <v>577</v>
      </c>
      <c r="B27" s="157">
        <v>21</v>
      </c>
      <c r="C27" s="308">
        <v>84</v>
      </c>
      <c r="D27" s="154"/>
    </row>
    <row r="28" spans="1:4">
      <c r="A28" s="156" t="s">
        <v>578</v>
      </c>
      <c r="B28" s="154">
        <v>22</v>
      </c>
      <c r="C28" s="308">
        <v>67</v>
      </c>
      <c r="D28" s="154"/>
    </row>
    <row r="29" spans="1:4">
      <c r="A29" s="156" t="s">
        <v>579</v>
      </c>
      <c r="B29" s="157">
        <v>23</v>
      </c>
      <c r="C29" s="158"/>
      <c r="D29" s="159"/>
    </row>
    <row r="30" spans="1:4">
      <c r="A30" s="160" t="s">
        <v>580</v>
      </c>
      <c r="B30" s="154">
        <v>24</v>
      </c>
      <c r="C30" s="160"/>
      <c r="D30" s="159"/>
    </row>
    <row r="31" spans="1:4">
      <c r="A31" s="151"/>
      <c r="D31" s="161" t="s">
        <v>437</v>
      </c>
    </row>
  </sheetData>
  <mergeCells count="2">
    <mergeCell ref="A2:D2"/>
    <mergeCell ref="A3:D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F6DB1-55A7-40E4-94F0-74D868606AEA}">
  <sheetPr>
    <pageSetUpPr fitToPage="1"/>
  </sheetPr>
  <dimension ref="A2:Q375"/>
  <sheetViews>
    <sheetView workbookViewId="0">
      <selection activeCell="P14" sqref="P14"/>
    </sheetView>
  </sheetViews>
  <sheetFormatPr defaultRowHeight="12.75"/>
  <cols>
    <col min="1" max="1" width="27.42578125" style="147" customWidth="1"/>
    <col min="2" max="2" width="29.5703125" style="147" customWidth="1"/>
    <col min="3" max="3" width="6.5703125" style="151" customWidth="1"/>
    <col min="4" max="5" width="9.28515625" style="147" customWidth="1"/>
    <col min="6" max="6" width="12" style="147" customWidth="1"/>
    <col min="7" max="7" width="13.28515625" style="146" customWidth="1"/>
    <col min="8" max="10" width="9.28515625" style="147" customWidth="1"/>
    <col min="11" max="11" width="13.28515625" style="146" customWidth="1"/>
    <col min="12" max="12" width="14.28515625" style="147" customWidth="1"/>
    <col min="13" max="13" width="13.28515625" style="146" customWidth="1"/>
    <col min="14" max="233" width="9.140625" style="147"/>
    <col min="234" max="234" width="3.7109375" style="147" customWidth="1"/>
    <col min="235" max="235" width="26.28515625" style="147" customWidth="1"/>
    <col min="236" max="236" width="5.7109375" style="147" customWidth="1"/>
    <col min="237" max="237" width="22.5703125" style="147" customWidth="1"/>
    <col min="238" max="238" width="5.7109375" style="147" customWidth="1"/>
    <col min="239" max="239" width="7.7109375" style="147" customWidth="1"/>
    <col min="240" max="240" width="5.7109375" style="147" customWidth="1"/>
    <col min="241" max="241" width="5.85546875" style="147" customWidth="1"/>
    <col min="242" max="242" width="6" style="147" customWidth="1"/>
    <col min="243" max="243" width="8" style="147" customWidth="1"/>
    <col min="244" max="244" width="6.28515625" style="147" customWidth="1"/>
    <col min="245" max="245" width="6.140625" style="147" customWidth="1"/>
    <col min="246" max="246" width="6.28515625" style="147" customWidth="1"/>
    <col min="247" max="247" width="7.85546875" style="147" customWidth="1"/>
    <col min="248" max="248" width="7.140625" style="147" customWidth="1"/>
    <col min="249" max="249" width="7.28515625" style="147" customWidth="1"/>
    <col min="250" max="250" width="6.42578125" style="147" customWidth="1"/>
    <col min="251" max="251" width="7.5703125" style="147" customWidth="1"/>
    <col min="252" max="252" width="7.42578125" style="147" customWidth="1"/>
    <col min="253" max="253" width="7.140625" style="147" customWidth="1"/>
    <col min="254" max="254" width="5.28515625" style="147" customWidth="1"/>
    <col min="255" max="255" width="8.28515625" style="147" customWidth="1"/>
    <col min="256" max="257" width="5.85546875" style="147" customWidth="1"/>
    <col min="258" max="258" width="6" style="147" customWidth="1"/>
    <col min="259" max="259" width="8.5703125" style="147" customWidth="1"/>
    <col min="260" max="260" width="7.42578125" style="147" customWidth="1"/>
    <col min="261" max="261" width="6.5703125" style="147" customWidth="1"/>
    <col min="262" max="489" width="9.140625" style="147"/>
    <col min="490" max="490" width="3.7109375" style="147" customWidth="1"/>
    <col min="491" max="491" width="26.28515625" style="147" customWidth="1"/>
    <col min="492" max="492" width="5.7109375" style="147" customWidth="1"/>
    <col min="493" max="493" width="22.5703125" style="147" customWidth="1"/>
    <col min="494" max="494" width="5.7109375" style="147" customWidth="1"/>
    <col min="495" max="495" width="7.7109375" style="147" customWidth="1"/>
    <col min="496" max="496" width="5.7109375" style="147" customWidth="1"/>
    <col min="497" max="497" width="5.85546875" style="147" customWidth="1"/>
    <col min="498" max="498" width="6" style="147" customWidth="1"/>
    <col min="499" max="499" width="8" style="147" customWidth="1"/>
    <col min="500" max="500" width="6.28515625" style="147" customWidth="1"/>
    <col min="501" max="501" width="6.140625" style="147" customWidth="1"/>
    <col min="502" max="502" width="6.28515625" style="147" customWidth="1"/>
    <col min="503" max="503" width="7.85546875" style="147" customWidth="1"/>
    <col min="504" max="504" width="7.140625" style="147" customWidth="1"/>
    <col min="505" max="505" width="7.28515625" style="147" customWidth="1"/>
    <col min="506" max="506" width="6.42578125" style="147" customWidth="1"/>
    <col min="507" max="507" width="7.5703125" style="147" customWidth="1"/>
    <col min="508" max="508" width="7.42578125" style="147" customWidth="1"/>
    <col min="509" max="509" width="7.140625" style="147" customWidth="1"/>
    <col min="510" max="510" width="5.28515625" style="147" customWidth="1"/>
    <col min="511" max="511" width="8.28515625" style="147" customWidth="1"/>
    <col min="512" max="513" width="5.85546875" style="147" customWidth="1"/>
    <col min="514" max="514" width="6" style="147" customWidth="1"/>
    <col min="515" max="515" width="8.5703125" style="147" customWidth="1"/>
    <col min="516" max="516" width="7.42578125" style="147" customWidth="1"/>
    <col min="517" max="517" width="6.5703125" style="147" customWidth="1"/>
    <col min="518" max="745" width="9.140625" style="147"/>
    <col min="746" max="746" width="3.7109375" style="147" customWidth="1"/>
    <col min="747" max="747" width="26.28515625" style="147" customWidth="1"/>
    <col min="748" max="748" width="5.7109375" style="147" customWidth="1"/>
    <col min="749" max="749" width="22.5703125" style="147" customWidth="1"/>
    <col min="750" max="750" width="5.7109375" style="147" customWidth="1"/>
    <col min="751" max="751" width="7.7109375" style="147" customWidth="1"/>
    <col min="752" max="752" width="5.7109375" style="147" customWidth="1"/>
    <col min="753" max="753" width="5.85546875" style="147" customWidth="1"/>
    <col min="754" max="754" width="6" style="147" customWidth="1"/>
    <col min="755" max="755" width="8" style="147" customWidth="1"/>
    <col min="756" max="756" width="6.28515625" style="147" customWidth="1"/>
    <col min="757" max="757" width="6.140625" style="147" customWidth="1"/>
    <col min="758" max="758" width="6.28515625" style="147" customWidth="1"/>
    <col min="759" max="759" width="7.85546875" style="147" customWidth="1"/>
    <col min="760" max="760" width="7.140625" style="147" customWidth="1"/>
    <col min="761" max="761" width="7.28515625" style="147" customWidth="1"/>
    <col min="762" max="762" width="6.42578125" style="147" customWidth="1"/>
    <col min="763" max="763" width="7.5703125" style="147" customWidth="1"/>
    <col min="764" max="764" width="7.42578125" style="147" customWidth="1"/>
    <col min="765" max="765" width="7.140625" style="147" customWidth="1"/>
    <col min="766" max="766" width="5.28515625" style="147" customWidth="1"/>
    <col min="767" max="767" width="8.28515625" style="147" customWidth="1"/>
    <col min="768" max="769" width="5.85546875" style="147" customWidth="1"/>
    <col min="770" max="770" width="6" style="147" customWidth="1"/>
    <col min="771" max="771" width="8.5703125" style="147" customWidth="1"/>
    <col min="772" max="772" width="7.42578125" style="147" customWidth="1"/>
    <col min="773" max="773" width="6.5703125" style="147" customWidth="1"/>
    <col min="774" max="1001" width="9.140625" style="147"/>
    <col min="1002" max="1002" width="3.7109375" style="147" customWidth="1"/>
    <col min="1003" max="1003" width="26.28515625" style="147" customWidth="1"/>
    <col min="1004" max="1004" width="5.7109375" style="147" customWidth="1"/>
    <col min="1005" max="1005" width="22.5703125" style="147" customWidth="1"/>
    <col min="1006" max="1006" width="5.7109375" style="147" customWidth="1"/>
    <col min="1007" max="1007" width="7.7109375" style="147" customWidth="1"/>
    <col min="1008" max="1008" width="5.7109375" style="147" customWidth="1"/>
    <col min="1009" max="1009" width="5.85546875" style="147" customWidth="1"/>
    <col min="1010" max="1010" width="6" style="147" customWidth="1"/>
    <col min="1011" max="1011" width="8" style="147" customWidth="1"/>
    <col min="1012" max="1012" width="6.28515625" style="147" customWidth="1"/>
    <col min="1013" max="1013" width="6.140625" style="147" customWidth="1"/>
    <col min="1014" max="1014" width="6.28515625" style="147" customWidth="1"/>
    <col min="1015" max="1015" width="7.85546875" style="147" customWidth="1"/>
    <col min="1016" max="1016" width="7.140625" style="147" customWidth="1"/>
    <col min="1017" max="1017" width="7.28515625" style="147" customWidth="1"/>
    <col min="1018" max="1018" width="6.42578125" style="147" customWidth="1"/>
    <col min="1019" max="1019" width="7.5703125" style="147" customWidth="1"/>
    <col min="1020" max="1020" width="7.42578125" style="147" customWidth="1"/>
    <col min="1021" max="1021" width="7.140625" style="147" customWidth="1"/>
    <col min="1022" max="1022" width="5.28515625" style="147" customWidth="1"/>
    <col min="1023" max="1023" width="8.28515625" style="147" customWidth="1"/>
    <col min="1024" max="1025" width="5.85546875" style="147" customWidth="1"/>
    <col min="1026" max="1026" width="6" style="147" customWidth="1"/>
    <col min="1027" max="1027" width="8.5703125" style="147" customWidth="1"/>
    <col min="1028" max="1028" width="7.42578125" style="147" customWidth="1"/>
    <col min="1029" max="1029" width="6.5703125" style="147" customWidth="1"/>
    <col min="1030" max="1257" width="9.140625" style="147"/>
    <col min="1258" max="1258" width="3.7109375" style="147" customWidth="1"/>
    <col min="1259" max="1259" width="26.28515625" style="147" customWidth="1"/>
    <col min="1260" max="1260" width="5.7109375" style="147" customWidth="1"/>
    <col min="1261" max="1261" width="22.5703125" style="147" customWidth="1"/>
    <col min="1262" max="1262" width="5.7109375" style="147" customWidth="1"/>
    <col min="1263" max="1263" width="7.7109375" style="147" customWidth="1"/>
    <col min="1264" max="1264" width="5.7109375" style="147" customWidth="1"/>
    <col min="1265" max="1265" width="5.85546875" style="147" customWidth="1"/>
    <col min="1266" max="1266" width="6" style="147" customWidth="1"/>
    <col min="1267" max="1267" width="8" style="147" customWidth="1"/>
    <col min="1268" max="1268" width="6.28515625" style="147" customWidth="1"/>
    <col min="1269" max="1269" width="6.140625" style="147" customWidth="1"/>
    <col min="1270" max="1270" width="6.28515625" style="147" customWidth="1"/>
    <col min="1271" max="1271" width="7.85546875" style="147" customWidth="1"/>
    <col min="1272" max="1272" width="7.140625" style="147" customWidth="1"/>
    <col min="1273" max="1273" width="7.28515625" style="147" customWidth="1"/>
    <col min="1274" max="1274" width="6.42578125" style="147" customWidth="1"/>
    <col min="1275" max="1275" width="7.5703125" style="147" customWidth="1"/>
    <col min="1276" max="1276" width="7.42578125" style="147" customWidth="1"/>
    <col min="1277" max="1277" width="7.140625" style="147" customWidth="1"/>
    <col min="1278" max="1278" width="5.28515625" style="147" customWidth="1"/>
    <col min="1279" max="1279" width="8.28515625" style="147" customWidth="1"/>
    <col min="1280" max="1281" width="5.85546875" style="147" customWidth="1"/>
    <col min="1282" max="1282" width="6" style="147" customWidth="1"/>
    <col min="1283" max="1283" width="8.5703125" style="147" customWidth="1"/>
    <col min="1284" max="1284" width="7.42578125" style="147" customWidth="1"/>
    <col min="1285" max="1285" width="6.5703125" style="147" customWidth="1"/>
    <col min="1286" max="1513" width="9.140625" style="147"/>
    <col min="1514" max="1514" width="3.7109375" style="147" customWidth="1"/>
    <col min="1515" max="1515" width="26.28515625" style="147" customWidth="1"/>
    <col min="1516" max="1516" width="5.7109375" style="147" customWidth="1"/>
    <col min="1517" max="1517" width="22.5703125" style="147" customWidth="1"/>
    <col min="1518" max="1518" width="5.7109375" style="147" customWidth="1"/>
    <col min="1519" max="1519" width="7.7109375" style="147" customWidth="1"/>
    <col min="1520" max="1520" width="5.7109375" style="147" customWidth="1"/>
    <col min="1521" max="1521" width="5.85546875" style="147" customWidth="1"/>
    <col min="1522" max="1522" width="6" style="147" customWidth="1"/>
    <col min="1523" max="1523" width="8" style="147" customWidth="1"/>
    <col min="1524" max="1524" width="6.28515625" style="147" customWidth="1"/>
    <col min="1525" max="1525" width="6.140625" style="147" customWidth="1"/>
    <col min="1526" max="1526" width="6.28515625" style="147" customWidth="1"/>
    <col min="1527" max="1527" width="7.85546875" style="147" customWidth="1"/>
    <col min="1528" max="1528" width="7.140625" style="147" customWidth="1"/>
    <col min="1529" max="1529" width="7.28515625" style="147" customWidth="1"/>
    <col min="1530" max="1530" width="6.42578125" style="147" customWidth="1"/>
    <col min="1531" max="1531" width="7.5703125" style="147" customWidth="1"/>
    <col min="1532" max="1532" width="7.42578125" style="147" customWidth="1"/>
    <col min="1533" max="1533" width="7.140625" style="147" customWidth="1"/>
    <col min="1534" max="1534" width="5.28515625" style="147" customWidth="1"/>
    <col min="1535" max="1535" width="8.28515625" style="147" customWidth="1"/>
    <col min="1536" max="1537" width="5.85546875" style="147" customWidth="1"/>
    <col min="1538" max="1538" width="6" style="147" customWidth="1"/>
    <col min="1539" max="1539" width="8.5703125" style="147" customWidth="1"/>
    <col min="1540" max="1540" width="7.42578125" style="147" customWidth="1"/>
    <col min="1541" max="1541" width="6.5703125" style="147" customWidth="1"/>
    <col min="1542" max="1769" width="9.140625" style="147"/>
    <col min="1770" max="1770" width="3.7109375" style="147" customWidth="1"/>
    <col min="1771" max="1771" width="26.28515625" style="147" customWidth="1"/>
    <col min="1772" max="1772" width="5.7109375" style="147" customWidth="1"/>
    <col min="1773" max="1773" width="22.5703125" style="147" customWidth="1"/>
    <col min="1774" max="1774" width="5.7109375" style="147" customWidth="1"/>
    <col min="1775" max="1775" width="7.7109375" style="147" customWidth="1"/>
    <col min="1776" max="1776" width="5.7109375" style="147" customWidth="1"/>
    <col min="1777" max="1777" width="5.85546875" style="147" customWidth="1"/>
    <col min="1778" max="1778" width="6" style="147" customWidth="1"/>
    <col min="1779" max="1779" width="8" style="147" customWidth="1"/>
    <col min="1780" max="1780" width="6.28515625" style="147" customWidth="1"/>
    <col min="1781" max="1781" width="6.140625" style="147" customWidth="1"/>
    <col min="1782" max="1782" width="6.28515625" style="147" customWidth="1"/>
    <col min="1783" max="1783" width="7.85546875" style="147" customWidth="1"/>
    <col min="1784" max="1784" width="7.140625" style="147" customWidth="1"/>
    <col min="1785" max="1785" width="7.28515625" style="147" customWidth="1"/>
    <col min="1786" max="1786" width="6.42578125" style="147" customWidth="1"/>
    <col min="1787" max="1787" width="7.5703125" style="147" customWidth="1"/>
    <col min="1788" max="1788" width="7.42578125" style="147" customWidth="1"/>
    <col min="1789" max="1789" width="7.140625" style="147" customWidth="1"/>
    <col min="1790" max="1790" width="5.28515625" style="147" customWidth="1"/>
    <col min="1791" max="1791" width="8.28515625" style="147" customWidth="1"/>
    <col min="1792" max="1793" width="5.85546875" style="147" customWidth="1"/>
    <col min="1794" max="1794" width="6" style="147" customWidth="1"/>
    <col min="1795" max="1795" width="8.5703125" style="147" customWidth="1"/>
    <col min="1796" max="1796" width="7.42578125" style="147" customWidth="1"/>
    <col min="1797" max="1797" width="6.5703125" style="147" customWidth="1"/>
    <col min="1798" max="2025" width="9.140625" style="147"/>
    <col min="2026" max="2026" width="3.7109375" style="147" customWidth="1"/>
    <col min="2027" max="2027" width="26.28515625" style="147" customWidth="1"/>
    <col min="2028" max="2028" width="5.7109375" style="147" customWidth="1"/>
    <col min="2029" max="2029" width="22.5703125" style="147" customWidth="1"/>
    <col min="2030" max="2030" width="5.7109375" style="147" customWidth="1"/>
    <col min="2031" max="2031" width="7.7109375" style="147" customWidth="1"/>
    <col min="2032" max="2032" width="5.7109375" style="147" customWidth="1"/>
    <col min="2033" max="2033" width="5.85546875" style="147" customWidth="1"/>
    <col min="2034" max="2034" width="6" style="147" customWidth="1"/>
    <col min="2035" max="2035" width="8" style="147" customWidth="1"/>
    <col min="2036" max="2036" width="6.28515625" style="147" customWidth="1"/>
    <col min="2037" max="2037" width="6.140625" style="147" customWidth="1"/>
    <col min="2038" max="2038" width="6.28515625" style="147" customWidth="1"/>
    <col min="2039" max="2039" width="7.85546875" style="147" customWidth="1"/>
    <col min="2040" max="2040" width="7.140625" style="147" customWidth="1"/>
    <col min="2041" max="2041" width="7.28515625" style="147" customWidth="1"/>
    <col min="2042" max="2042" width="6.42578125" style="147" customWidth="1"/>
    <col min="2043" max="2043" width="7.5703125" style="147" customWidth="1"/>
    <col min="2044" max="2044" width="7.42578125" style="147" customWidth="1"/>
    <col min="2045" max="2045" width="7.140625" style="147" customWidth="1"/>
    <col min="2046" max="2046" width="5.28515625" style="147" customWidth="1"/>
    <col min="2047" max="2047" width="8.28515625" style="147" customWidth="1"/>
    <col min="2048" max="2049" width="5.85546875" style="147" customWidth="1"/>
    <col min="2050" max="2050" width="6" style="147" customWidth="1"/>
    <col min="2051" max="2051" width="8.5703125" style="147" customWidth="1"/>
    <col min="2052" max="2052" width="7.42578125" style="147" customWidth="1"/>
    <col min="2053" max="2053" width="6.5703125" style="147" customWidth="1"/>
    <col min="2054" max="2281" width="9.140625" style="147"/>
    <col min="2282" max="2282" width="3.7109375" style="147" customWidth="1"/>
    <col min="2283" max="2283" width="26.28515625" style="147" customWidth="1"/>
    <col min="2284" max="2284" width="5.7109375" style="147" customWidth="1"/>
    <col min="2285" max="2285" width="22.5703125" style="147" customWidth="1"/>
    <col min="2286" max="2286" width="5.7109375" style="147" customWidth="1"/>
    <col min="2287" max="2287" width="7.7109375" style="147" customWidth="1"/>
    <col min="2288" max="2288" width="5.7109375" style="147" customWidth="1"/>
    <col min="2289" max="2289" width="5.85546875" style="147" customWidth="1"/>
    <col min="2290" max="2290" width="6" style="147" customWidth="1"/>
    <col min="2291" max="2291" width="8" style="147" customWidth="1"/>
    <col min="2292" max="2292" width="6.28515625" style="147" customWidth="1"/>
    <col min="2293" max="2293" width="6.140625" style="147" customWidth="1"/>
    <col min="2294" max="2294" width="6.28515625" style="147" customWidth="1"/>
    <col min="2295" max="2295" width="7.85546875" style="147" customWidth="1"/>
    <col min="2296" max="2296" width="7.140625" style="147" customWidth="1"/>
    <col min="2297" max="2297" width="7.28515625" style="147" customWidth="1"/>
    <col min="2298" max="2298" width="6.42578125" style="147" customWidth="1"/>
    <col min="2299" max="2299" width="7.5703125" style="147" customWidth="1"/>
    <col min="2300" max="2300" width="7.42578125" style="147" customWidth="1"/>
    <col min="2301" max="2301" width="7.140625" style="147" customWidth="1"/>
    <col min="2302" max="2302" width="5.28515625" style="147" customWidth="1"/>
    <col min="2303" max="2303" width="8.28515625" style="147" customWidth="1"/>
    <col min="2304" max="2305" width="5.85546875" style="147" customWidth="1"/>
    <col min="2306" max="2306" width="6" style="147" customWidth="1"/>
    <col min="2307" max="2307" width="8.5703125" style="147" customWidth="1"/>
    <col min="2308" max="2308" width="7.42578125" style="147" customWidth="1"/>
    <col min="2309" max="2309" width="6.5703125" style="147" customWidth="1"/>
    <col min="2310" max="2537" width="9.140625" style="147"/>
    <col min="2538" max="2538" width="3.7109375" style="147" customWidth="1"/>
    <col min="2539" max="2539" width="26.28515625" style="147" customWidth="1"/>
    <col min="2540" max="2540" width="5.7109375" style="147" customWidth="1"/>
    <col min="2541" max="2541" width="22.5703125" style="147" customWidth="1"/>
    <col min="2542" max="2542" width="5.7109375" style="147" customWidth="1"/>
    <col min="2543" max="2543" width="7.7109375" style="147" customWidth="1"/>
    <col min="2544" max="2544" width="5.7109375" style="147" customWidth="1"/>
    <col min="2545" max="2545" width="5.85546875" style="147" customWidth="1"/>
    <col min="2546" max="2546" width="6" style="147" customWidth="1"/>
    <col min="2547" max="2547" width="8" style="147" customWidth="1"/>
    <col min="2548" max="2548" width="6.28515625" style="147" customWidth="1"/>
    <col min="2549" max="2549" width="6.140625" style="147" customWidth="1"/>
    <col min="2550" max="2550" width="6.28515625" style="147" customWidth="1"/>
    <col min="2551" max="2551" width="7.85546875" style="147" customWidth="1"/>
    <col min="2552" max="2552" width="7.140625" style="147" customWidth="1"/>
    <col min="2553" max="2553" width="7.28515625" style="147" customWidth="1"/>
    <col min="2554" max="2554" width="6.42578125" style="147" customWidth="1"/>
    <col min="2555" max="2555" width="7.5703125" style="147" customWidth="1"/>
    <col min="2556" max="2556" width="7.42578125" style="147" customWidth="1"/>
    <col min="2557" max="2557" width="7.140625" style="147" customWidth="1"/>
    <col min="2558" max="2558" width="5.28515625" style="147" customWidth="1"/>
    <col min="2559" max="2559" width="8.28515625" style="147" customWidth="1"/>
    <col min="2560" max="2561" width="5.85546875" style="147" customWidth="1"/>
    <col min="2562" max="2562" width="6" style="147" customWidth="1"/>
    <col min="2563" max="2563" width="8.5703125" style="147" customWidth="1"/>
    <col min="2564" max="2564" width="7.42578125" style="147" customWidth="1"/>
    <col min="2565" max="2565" width="6.5703125" style="147" customWidth="1"/>
    <col min="2566" max="2793" width="9.140625" style="147"/>
    <col min="2794" max="2794" width="3.7109375" style="147" customWidth="1"/>
    <col min="2795" max="2795" width="26.28515625" style="147" customWidth="1"/>
    <col min="2796" max="2796" width="5.7109375" style="147" customWidth="1"/>
    <col min="2797" max="2797" width="22.5703125" style="147" customWidth="1"/>
    <col min="2798" max="2798" width="5.7109375" style="147" customWidth="1"/>
    <col min="2799" max="2799" width="7.7109375" style="147" customWidth="1"/>
    <col min="2800" max="2800" width="5.7109375" style="147" customWidth="1"/>
    <col min="2801" max="2801" width="5.85546875" style="147" customWidth="1"/>
    <col min="2802" max="2802" width="6" style="147" customWidth="1"/>
    <col min="2803" max="2803" width="8" style="147" customWidth="1"/>
    <col min="2804" max="2804" width="6.28515625" style="147" customWidth="1"/>
    <col min="2805" max="2805" width="6.140625" style="147" customWidth="1"/>
    <col min="2806" max="2806" width="6.28515625" style="147" customWidth="1"/>
    <col min="2807" max="2807" width="7.85546875" style="147" customWidth="1"/>
    <col min="2808" max="2808" width="7.140625" style="147" customWidth="1"/>
    <col min="2809" max="2809" width="7.28515625" style="147" customWidth="1"/>
    <col min="2810" max="2810" width="6.42578125" style="147" customWidth="1"/>
    <col min="2811" max="2811" width="7.5703125" style="147" customWidth="1"/>
    <col min="2812" max="2812" width="7.42578125" style="147" customWidth="1"/>
    <col min="2813" max="2813" width="7.140625" style="147" customWidth="1"/>
    <col min="2814" max="2814" width="5.28515625" style="147" customWidth="1"/>
    <col min="2815" max="2815" width="8.28515625" style="147" customWidth="1"/>
    <col min="2816" max="2817" width="5.85546875" style="147" customWidth="1"/>
    <col min="2818" max="2818" width="6" style="147" customWidth="1"/>
    <col min="2819" max="2819" width="8.5703125" style="147" customWidth="1"/>
    <col min="2820" max="2820" width="7.42578125" style="147" customWidth="1"/>
    <col min="2821" max="2821" width="6.5703125" style="147" customWidth="1"/>
    <col min="2822" max="3049" width="9.140625" style="147"/>
    <col min="3050" max="3050" width="3.7109375" style="147" customWidth="1"/>
    <col min="3051" max="3051" width="26.28515625" style="147" customWidth="1"/>
    <col min="3052" max="3052" width="5.7109375" style="147" customWidth="1"/>
    <col min="3053" max="3053" width="22.5703125" style="147" customWidth="1"/>
    <col min="3054" max="3054" width="5.7109375" style="147" customWidth="1"/>
    <col min="3055" max="3055" width="7.7109375" style="147" customWidth="1"/>
    <col min="3056" max="3056" width="5.7109375" style="147" customWidth="1"/>
    <col min="3057" max="3057" width="5.85546875" style="147" customWidth="1"/>
    <col min="3058" max="3058" width="6" style="147" customWidth="1"/>
    <col min="3059" max="3059" width="8" style="147" customWidth="1"/>
    <col min="3060" max="3060" width="6.28515625" style="147" customWidth="1"/>
    <col min="3061" max="3061" width="6.140625" style="147" customWidth="1"/>
    <col min="3062" max="3062" width="6.28515625" style="147" customWidth="1"/>
    <col min="3063" max="3063" width="7.85546875" style="147" customWidth="1"/>
    <col min="3064" max="3064" width="7.140625" style="147" customWidth="1"/>
    <col min="3065" max="3065" width="7.28515625" style="147" customWidth="1"/>
    <col min="3066" max="3066" width="6.42578125" style="147" customWidth="1"/>
    <col min="3067" max="3067" width="7.5703125" style="147" customWidth="1"/>
    <col min="3068" max="3068" width="7.42578125" style="147" customWidth="1"/>
    <col min="3069" max="3069" width="7.140625" style="147" customWidth="1"/>
    <col min="3070" max="3070" width="5.28515625" style="147" customWidth="1"/>
    <col min="3071" max="3071" width="8.28515625" style="147" customWidth="1"/>
    <col min="3072" max="3073" width="5.85546875" style="147" customWidth="1"/>
    <col min="3074" max="3074" width="6" style="147" customWidth="1"/>
    <col min="3075" max="3075" width="8.5703125" style="147" customWidth="1"/>
    <col min="3076" max="3076" width="7.42578125" style="147" customWidth="1"/>
    <col min="3077" max="3077" width="6.5703125" style="147" customWidth="1"/>
    <col min="3078" max="3305" width="9.140625" style="147"/>
    <col min="3306" max="3306" width="3.7109375" style="147" customWidth="1"/>
    <col min="3307" max="3307" width="26.28515625" style="147" customWidth="1"/>
    <col min="3308" max="3308" width="5.7109375" style="147" customWidth="1"/>
    <col min="3309" max="3309" width="22.5703125" style="147" customWidth="1"/>
    <col min="3310" max="3310" width="5.7109375" style="147" customWidth="1"/>
    <col min="3311" max="3311" width="7.7109375" style="147" customWidth="1"/>
    <col min="3312" max="3312" width="5.7109375" style="147" customWidth="1"/>
    <col min="3313" max="3313" width="5.85546875" style="147" customWidth="1"/>
    <col min="3314" max="3314" width="6" style="147" customWidth="1"/>
    <col min="3315" max="3315" width="8" style="147" customWidth="1"/>
    <col min="3316" max="3316" width="6.28515625" style="147" customWidth="1"/>
    <col min="3317" max="3317" width="6.140625" style="147" customWidth="1"/>
    <col min="3318" max="3318" width="6.28515625" style="147" customWidth="1"/>
    <col min="3319" max="3319" width="7.85546875" style="147" customWidth="1"/>
    <col min="3320" max="3320" width="7.140625" style="147" customWidth="1"/>
    <col min="3321" max="3321" width="7.28515625" style="147" customWidth="1"/>
    <col min="3322" max="3322" width="6.42578125" style="147" customWidth="1"/>
    <col min="3323" max="3323" width="7.5703125" style="147" customWidth="1"/>
    <col min="3324" max="3324" width="7.42578125" style="147" customWidth="1"/>
    <col min="3325" max="3325" width="7.140625" style="147" customWidth="1"/>
    <col min="3326" max="3326" width="5.28515625" style="147" customWidth="1"/>
    <col min="3327" max="3327" width="8.28515625" style="147" customWidth="1"/>
    <col min="3328" max="3329" width="5.85546875" style="147" customWidth="1"/>
    <col min="3330" max="3330" width="6" style="147" customWidth="1"/>
    <col min="3331" max="3331" width="8.5703125" style="147" customWidth="1"/>
    <col min="3332" max="3332" width="7.42578125" style="147" customWidth="1"/>
    <col min="3333" max="3333" width="6.5703125" style="147" customWidth="1"/>
    <col min="3334" max="3561" width="9.140625" style="147"/>
    <col min="3562" max="3562" width="3.7109375" style="147" customWidth="1"/>
    <col min="3563" max="3563" width="26.28515625" style="147" customWidth="1"/>
    <col min="3564" max="3564" width="5.7109375" style="147" customWidth="1"/>
    <col min="3565" max="3565" width="22.5703125" style="147" customWidth="1"/>
    <col min="3566" max="3566" width="5.7109375" style="147" customWidth="1"/>
    <col min="3567" max="3567" width="7.7109375" style="147" customWidth="1"/>
    <col min="3568" max="3568" width="5.7109375" style="147" customWidth="1"/>
    <col min="3569" max="3569" width="5.85546875" style="147" customWidth="1"/>
    <col min="3570" max="3570" width="6" style="147" customWidth="1"/>
    <col min="3571" max="3571" width="8" style="147" customWidth="1"/>
    <col min="3572" max="3572" width="6.28515625" style="147" customWidth="1"/>
    <col min="3573" max="3573" width="6.140625" style="147" customWidth="1"/>
    <col min="3574" max="3574" width="6.28515625" style="147" customWidth="1"/>
    <col min="3575" max="3575" width="7.85546875" style="147" customWidth="1"/>
    <col min="3576" max="3576" width="7.140625" style="147" customWidth="1"/>
    <col min="3577" max="3577" width="7.28515625" style="147" customWidth="1"/>
    <col min="3578" max="3578" width="6.42578125" style="147" customWidth="1"/>
    <col min="3579" max="3579" width="7.5703125" style="147" customWidth="1"/>
    <col min="3580" max="3580" width="7.42578125" style="147" customWidth="1"/>
    <col min="3581" max="3581" width="7.140625" style="147" customWidth="1"/>
    <col min="3582" max="3582" width="5.28515625" style="147" customWidth="1"/>
    <col min="3583" max="3583" width="8.28515625" style="147" customWidth="1"/>
    <col min="3584" max="3585" width="5.85546875" style="147" customWidth="1"/>
    <col min="3586" max="3586" width="6" style="147" customWidth="1"/>
    <col min="3587" max="3587" width="8.5703125" style="147" customWidth="1"/>
    <col min="3588" max="3588" width="7.42578125" style="147" customWidth="1"/>
    <col min="3589" max="3589" width="6.5703125" style="147" customWidth="1"/>
    <col min="3590" max="3817" width="9.140625" style="147"/>
    <col min="3818" max="3818" width="3.7109375" style="147" customWidth="1"/>
    <col min="3819" max="3819" width="26.28515625" style="147" customWidth="1"/>
    <col min="3820" max="3820" width="5.7109375" style="147" customWidth="1"/>
    <col min="3821" max="3821" width="22.5703125" style="147" customWidth="1"/>
    <col min="3822" max="3822" width="5.7109375" style="147" customWidth="1"/>
    <col min="3823" max="3823" width="7.7109375" style="147" customWidth="1"/>
    <col min="3824" max="3824" width="5.7109375" style="147" customWidth="1"/>
    <col min="3825" max="3825" width="5.85546875" style="147" customWidth="1"/>
    <col min="3826" max="3826" width="6" style="147" customWidth="1"/>
    <col min="3827" max="3827" width="8" style="147" customWidth="1"/>
    <col min="3828" max="3828" width="6.28515625" style="147" customWidth="1"/>
    <col min="3829" max="3829" width="6.140625" style="147" customWidth="1"/>
    <col min="3830" max="3830" width="6.28515625" style="147" customWidth="1"/>
    <col min="3831" max="3831" width="7.85546875" style="147" customWidth="1"/>
    <col min="3832" max="3832" width="7.140625" style="147" customWidth="1"/>
    <col min="3833" max="3833" width="7.28515625" style="147" customWidth="1"/>
    <col min="3834" max="3834" width="6.42578125" style="147" customWidth="1"/>
    <col min="3835" max="3835" width="7.5703125" style="147" customWidth="1"/>
    <col min="3836" max="3836" width="7.42578125" style="147" customWidth="1"/>
    <col min="3837" max="3837" width="7.140625" style="147" customWidth="1"/>
    <col min="3838" max="3838" width="5.28515625" style="147" customWidth="1"/>
    <col min="3839" max="3839" width="8.28515625" style="147" customWidth="1"/>
    <col min="3840" max="3841" width="5.85546875" style="147" customWidth="1"/>
    <col min="3842" max="3842" width="6" style="147" customWidth="1"/>
    <col min="3843" max="3843" width="8.5703125" style="147" customWidth="1"/>
    <col min="3844" max="3844" width="7.42578125" style="147" customWidth="1"/>
    <col min="3845" max="3845" width="6.5703125" style="147" customWidth="1"/>
    <col min="3846" max="4073" width="9.140625" style="147"/>
    <col min="4074" max="4074" width="3.7109375" style="147" customWidth="1"/>
    <col min="4075" max="4075" width="26.28515625" style="147" customWidth="1"/>
    <col min="4076" max="4076" width="5.7109375" style="147" customWidth="1"/>
    <col min="4077" max="4077" width="22.5703125" style="147" customWidth="1"/>
    <col min="4078" max="4078" width="5.7109375" style="147" customWidth="1"/>
    <col min="4079" max="4079" width="7.7109375" style="147" customWidth="1"/>
    <col min="4080" max="4080" width="5.7109375" style="147" customWidth="1"/>
    <col min="4081" max="4081" width="5.85546875" style="147" customWidth="1"/>
    <col min="4082" max="4082" width="6" style="147" customWidth="1"/>
    <col min="4083" max="4083" width="8" style="147" customWidth="1"/>
    <col min="4084" max="4084" width="6.28515625" style="147" customWidth="1"/>
    <col min="4085" max="4085" width="6.140625" style="147" customWidth="1"/>
    <col min="4086" max="4086" width="6.28515625" style="147" customWidth="1"/>
    <col min="4087" max="4087" width="7.85546875" style="147" customWidth="1"/>
    <col min="4088" max="4088" width="7.140625" style="147" customWidth="1"/>
    <col min="4089" max="4089" width="7.28515625" style="147" customWidth="1"/>
    <col min="4090" max="4090" width="6.42578125" style="147" customWidth="1"/>
    <col min="4091" max="4091" width="7.5703125" style="147" customWidth="1"/>
    <col min="4092" max="4092" width="7.42578125" style="147" customWidth="1"/>
    <col min="4093" max="4093" width="7.140625" style="147" customWidth="1"/>
    <col min="4094" max="4094" width="5.28515625" style="147" customWidth="1"/>
    <col min="4095" max="4095" width="8.28515625" style="147" customWidth="1"/>
    <col min="4096" max="4097" width="5.85546875" style="147" customWidth="1"/>
    <col min="4098" max="4098" width="6" style="147" customWidth="1"/>
    <col min="4099" max="4099" width="8.5703125" style="147" customWidth="1"/>
    <col min="4100" max="4100" width="7.42578125" style="147" customWidth="1"/>
    <col min="4101" max="4101" width="6.5703125" style="147" customWidth="1"/>
    <col min="4102" max="4329" width="9.140625" style="147"/>
    <col min="4330" max="4330" width="3.7109375" style="147" customWidth="1"/>
    <col min="4331" max="4331" width="26.28515625" style="147" customWidth="1"/>
    <col min="4332" max="4332" width="5.7109375" style="147" customWidth="1"/>
    <col min="4333" max="4333" width="22.5703125" style="147" customWidth="1"/>
    <col min="4334" max="4334" width="5.7109375" style="147" customWidth="1"/>
    <col min="4335" max="4335" width="7.7109375" style="147" customWidth="1"/>
    <col min="4336" max="4336" width="5.7109375" style="147" customWidth="1"/>
    <col min="4337" max="4337" width="5.85546875" style="147" customWidth="1"/>
    <col min="4338" max="4338" width="6" style="147" customWidth="1"/>
    <col min="4339" max="4339" width="8" style="147" customWidth="1"/>
    <col min="4340" max="4340" width="6.28515625" style="147" customWidth="1"/>
    <col min="4341" max="4341" width="6.140625" style="147" customWidth="1"/>
    <col min="4342" max="4342" width="6.28515625" style="147" customWidth="1"/>
    <col min="4343" max="4343" width="7.85546875" style="147" customWidth="1"/>
    <col min="4344" max="4344" width="7.140625" style="147" customWidth="1"/>
    <col min="4345" max="4345" width="7.28515625" style="147" customWidth="1"/>
    <col min="4346" max="4346" width="6.42578125" style="147" customWidth="1"/>
    <col min="4347" max="4347" width="7.5703125" style="147" customWidth="1"/>
    <col min="4348" max="4348" width="7.42578125" style="147" customWidth="1"/>
    <col min="4349" max="4349" width="7.140625" style="147" customWidth="1"/>
    <col min="4350" max="4350" width="5.28515625" style="147" customWidth="1"/>
    <col min="4351" max="4351" width="8.28515625" style="147" customWidth="1"/>
    <col min="4352" max="4353" width="5.85546875" style="147" customWidth="1"/>
    <col min="4354" max="4354" width="6" style="147" customWidth="1"/>
    <col min="4355" max="4355" width="8.5703125" style="147" customWidth="1"/>
    <col min="4356" max="4356" width="7.42578125" style="147" customWidth="1"/>
    <col min="4357" max="4357" width="6.5703125" style="147" customWidth="1"/>
    <col min="4358" max="4585" width="9.140625" style="147"/>
    <col min="4586" max="4586" width="3.7109375" style="147" customWidth="1"/>
    <col min="4587" max="4587" width="26.28515625" style="147" customWidth="1"/>
    <col min="4588" max="4588" width="5.7109375" style="147" customWidth="1"/>
    <col min="4589" max="4589" width="22.5703125" style="147" customWidth="1"/>
    <col min="4590" max="4590" width="5.7109375" style="147" customWidth="1"/>
    <col min="4591" max="4591" width="7.7109375" style="147" customWidth="1"/>
    <col min="4592" max="4592" width="5.7109375" style="147" customWidth="1"/>
    <col min="4593" max="4593" width="5.85546875" style="147" customWidth="1"/>
    <col min="4594" max="4594" width="6" style="147" customWidth="1"/>
    <col min="4595" max="4595" width="8" style="147" customWidth="1"/>
    <col min="4596" max="4596" width="6.28515625" style="147" customWidth="1"/>
    <col min="4597" max="4597" width="6.140625" style="147" customWidth="1"/>
    <col min="4598" max="4598" width="6.28515625" style="147" customWidth="1"/>
    <col min="4599" max="4599" width="7.85546875" style="147" customWidth="1"/>
    <col min="4600" max="4600" width="7.140625" style="147" customWidth="1"/>
    <col min="4601" max="4601" width="7.28515625" style="147" customWidth="1"/>
    <col min="4602" max="4602" width="6.42578125" style="147" customWidth="1"/>
    <col min="4603" max="4603" width="7.5703125" style="147" customWidth="1"/>
    <col min="4604" max="4604" width="7.42578125" style="147" customWidth="1"/>
    <col min="4605" max="4605" width="7.140625" style="147" customWidth="1"/>
    <col min="4606" max="4606" width="5.28515625" style="147" customWidth="1"/>
    <col min="4607" max="4607" width="8.28515625" style="147" customWidth="1"/>
    <col min="4608" max="4609" width="5.85546875" style="147" customWidth="1"/>
    <col min="4610" max="4610" width="6" style="147" customWidth="1"/>
    <col min="4611" max="4611" width="8.5703125" style="147" customWidth="1"/>
    <col min="4612" max="4612" width="7.42578125" style="147" customWidth="1"/>
    <col min="4613" max="4613" width="6.5703125" style="147" customWidth="1"/>
    <col min="4614" max="4841" width="9.140625" style="147"/>
    <col min="4842" max="4842" width="3.7109375" style="147" customWidth="1"/>
    <col min="4843" max="4843" width="26.28515625" style="147" customWidth="1"/>
    <col min="4844" max="4844" width="5.7109375" style="147" customWidth="1"/>
    <col min="4845" max="4845" width="22.5703125" style="147" customWidth="1"/>
    <col min="4846" max="4846" width="5.7109375" style="147" customWidth="1"/>
    <col min="4847" max="4847" width="7.7109375" style="147" customWidth="1"/>
    <col min="4848" max="4848" width="5.7109375" style="147" customWidth="1"/>
    <col min="4849" max="4849" width="5.85546875" style="147" customWidth="1"/>
    <col min="4850" max="4850" width="6" style="147" customWidth="1"/>
    <col min="4851" max="4851" width="8" style="147" customWidth="1"/>
    <col min="4852" max="4852" width="6.28515625" style="147" customWidth="1"/>
    <col min="4853" max="4853" width="6.140625" style="147" customWidth="1"/>
    <col min="4854" max="4854" width="6.28515625" style="147" customWidth="1"/>
    <col min="4855" max="4855" width="7.85546875" style="147" customWidth="1"/>
    <col min="4856" max="4856" width="7.140625" style="147" customWidth="1"/>
    <col min="4857" max="4857" width="7.28515625" style="147" customWidth="1"/>
    <col min="4858" max="4858" width="6.42578125" style="147" customWidth="1"/>
    <col min="4859" max="4859" width="7.5703125" style="147" customWidth="1"/>
    <col min="4860" max="4860" width="7.42578125" style="147" customWidth="1"/>
    <col min="4861" max="4861" width="7.140625" style="147" customWidth="1"/>
    <col min="4862" max="4862" width="5.28515625" style="147" customWidth="1"/>
    <col min="4863" max="4863" width="8.28515625" style="147" customWidth="1"/>
    <col min="4864" max="4865" width="5.85546875" style="147" customWidth="1"/>
    <col min="4866" max="4866" width="6" style="147" customWidth="1"/>
    <col min="4867" max="4867" width="8.5703125" style="147" customWidth="1"/>
    <col min="4868" max="4868" width="7.42578125" style="147" customWidth="1"/>
    <col min="4869" max="4869" width="6.5703125" style="147" customWidth="1"/>
    <col min="4870" max="5097" width="9.140625" style="147"/>
    <col min="5098" max="5098" width="3.7109375" style="147" customWidth="1"/>
    <col min="5099" max="5099" width="26.28515625" style="147" customWidth="1"/>
    <col min="5100" max="5100" width="5.7109375" style="147" customWidth="1"/>
    <col min="5101" max="5101" width="22.5703125" style="147" customWidth="1"/>
    <col min="5102" max="5102" width="5.7109375" style="147" customWidth="1"/>
    <col min="5103" max="5103" width="7.7109375" style="147" customWidth="1"/>
    <col min="5104" max="5104" width="5.7109375" style="147" customWidth="1"/>
    <col min="5105" max="5105" width="5.85546875" style="147" customWidth="1"/>
    <col min="5106" max="5106" width="6" style="147" customWidth="1"/>
    <col min="5107" max="5107" width="8" style="147" customWidth="1"/>
    <col min="5108" max="5108" width="6.28515625" style="147" customWidth="1"/>
    <col min="5109" max="5109" width="6.140625" style="147" customWidth="1"/>
    <col min="5110" max="5110" width="6.28515625" style="147" customWidth="1"/>
    <col min="5111" max="5111" width="7.85546875" style="147" customWidth="1"/>
    <col min="5112" max="5112" width="7.140625" style="147" customWidth="1"/>
    <col min="5113" max="5113" width="7.28515625" style="147" customWidth="1"/>
    <col min="5114" max="5114" width="6.42578125" style="147" customWidth="1"/>
    <col min="5115" max="5115" width="7.5703125" style="147" customWidth="1"/>
    <col min="5116" max="5116" width="7.42578125" style="147" customWidth="1"/>
    <col min="5117" max="5117" width="7.140625" style="147" customWidth="1"/>
    <col min="5118" max="5118" width="5.28515625" style="147" customWidth="1"/>
    <col min="5119" max="5119" width="8.28515625" style="147" customWidth="1"/>
    <col min="5120" max="5121" width="5.85546875" style="147" customWidth="1"/>
    <col min="5122" max="5122" width="6" style="147" customWidth="1"/>
    <col min="5123" max="5123" width="8.5703125" style="147" customWidth="1"/>
    <col min="5124" max="5124" width="7.42578125" style="147" customWidth="1"/>
    <col min="5125" max="5125" width="6.5703125" style="147" customWidth="1"/>
    <col min="5126" max="5353" width="9.140625" style="147"/>
    <col min="5354" max="5354" width="3.7109375" style="147" customWidth="1"/>
    <col min="5355" max="5355" width="26.28515625" style="147" customWidth="1"/>
    <col min="5356" max="5356" width="5.7109375" style="147" customWidth="1"/>
    <col min="5357" max="5357" width="22.5703125" style="147" customWidth="1"/>
    <col min="5358" max="5358" width="5.7109375" style="147" customWidth="1"/>
    <col min="5359" max="5359" width="7.7109375" style="147" customWidth="1"/>
    <col min="5360" max="5360" width="5.7109375" style="147" customWidth="1"/>
    <col min="5361" max="5361" width="5.85546875" style="147" customWidth="1"/>
    <col min="5362" max="5362" width="6" style="147" customWidth="1"/>
    <col min="5363" max="5363" width="8" style="147" customWidth="1"/>
    <col min="5364" max="5364" width="6.28515625" style="147" customWidth="1"/>
    <col min="5365" max="5365" width="6.140625" style="147" customWidth="1"/>
    <col min="5366" max="5366" width="6.28515625" style="147" customWidth="1"/>
    <col min="5367" max="5367" width="7.85546875" style="147" customWidth="1"/>
    <col min="5368" max="5368" width="7.140625" style="147" customWidth="1"/>
    <col min="5369" max="5369" width="7.28515625" style="147" customWidth="1"/>
    <col min="5370" max="5370" width="6.42578125" style="147" customWidth="1"/>
    <col min="5371" max="5371" width="7.5703125" style="147" customWidth="1"/>
    <col min="5372" max="5372" width="7.42578125" style="147" customWidth="1"/>
    <col min="5373" max="5373" width="7.140625" style="147" customWidth="1"/>
    <col min="5374" max="5374" width="5.28515625" style="147" customWidth="1"/>
    <col min="5375" max="5375" width="8.28515625" style="147" customWidth="1"/>
    <col min="5376" max="5377" width="5.85546875" style="147" customWidth="1"/>
    <col min="5378" max="5378" width="6" style="147" customWidth="1"/>
    <col min="5379" max="5379" width="8.5703125" style="147" customWidth="1"/>
    <col min="5380" max="5380" width="7.42578125" style="147" customWidth="1"/>
    <col min="5381" max="5381" width="6.5703125" style="147" customWidth="1"/>
    <col min="5382" max="5609" width="9.140625" style="147"/>
    <col min="5610" max="5610" width="3.7109375" style="147" customWidth="1"/>
    <col min="5611" max="5611" width="26.28515625" style="147" customWidth="1"/>
    <col min="5612" max="5612" width="5.7109375" style="147" customWidth="1"/>
    <col min="5613" max="5613" width="22.5703125" style="147" customWidth="1"/>
    <col min="5614" max="5614" width="5.7109375" style="147" customWidth="1"/>
    <col min="5615" max="5615" width="7.7109375" style="147" customWidth="1"/>
    <col min="5616" max="5616" width="5.7109375" style="147" customWidth="1"/>
    <col min="5617" max="5617" width="5.85546875" style="147" customWidth="1"/>
    <col min="5618" max="5618" width="6" style="147" customWidth="1"/>
    <col min="5619" max="5619" width="8" style="147" customWidth="1"/>
    <col min="5620" max="5620" width="6.28515625" style="147" customWidth="1"/>
    <col min="5621" max="5621" width="6.140625" style="147" customWidth="1"/>
    <col min="5622" max="5622" width="6.28515625" style="147" customWidth="1"/>
    <col min="5623" max="5623" width="7.85546875" style="147" customWidth="1"/>
    <col min="5624" max="5624" width="7.140625" style="147" customWidth="1"/>
    <col min="5625" max="5625" width="7.28515625" style="147" customWidth="1"/>
    <col min="5626" max="5626" width="6.42578125" style="147" customWidth="1"/>
    <col min="5627" max="5627" width="7.5703125" style="147" customWidth="1"/>
    <col min="5628" max="5628" width="7.42578125" style="147" customWidth="1"/>
    <col min="5629" max="5629" width="7.140625" style="147" customWidth="1"/>
    <col min="5630" max="5630" width="5.28515625" style="147" customWidth="1"/>
    <col min="5631" max="5631" width="8.28515625" style="147" customWidth="1"/>
    <col min="5632" max="5633" width="5.85546875" style="147" customWidth="1"/>
    <col min="5634" max="5634" width="6" style="147" customWidth="1"/>
    <col min="5635" max="5635" width="8.5703125" style="147" customWidth="1"/>
    <col min="5636" max="5636" width="7.42578125" style="147" customWidth="1"/>
    <col min="5637" max="5637" width="6.5703125" style="147" customWidth="1"/>
    <col min="5638" max="5865" width="9.140625" style="147"/>
    <col min="5866" max="5866" width="3.7109375" style="147" customWidth="1"/>
    <col min="5867" max="5867" width="26.28515625" style="147" customWidth="1"/>
    <col min="5868" max="5868" width="5.7109375" style="147" customWidth="1"/>
    <col min="5869" max="5869" width="22.5703125" style="147" customWidth="1"/>
    <col min="5870" max="5870" width="5.7109375" style="147" customWidth="1"/>
    <col min="5871" max="5871" width="7.7109375" style="147" customWidth="1"/>
    <col min="5872" max="5872" width="5.7109375" style="147" customWidth="1"/>
    <col min="5873" max="5873" width="5.85546875" style="147" customWidth="1"/>
    <col min="5874" max="5874" width="6" style="147" customWidth="1"/>
    <col min="5875" max="5875" width="8" style="147" customWidth="1"/>
    <col min="5876" max="5876" width="6.28515625" style="147" customWidth="1"/>
    <col min="5877" max="5877" width="6.140625" style="147" customWidth="1"/>
    <col min="5878" max="5878" width="6.28515625" style="147" customWidth="1"/>
    <col min="5879" max="5879" width="7.85546875" style="147" customWidth="1"/>
    <col min="5880" max="5880" width="7.140625" style="147" customWidth="1"/>
    <col min="5881" max="5881" width="7.28515625" style="147" customWidth="1"/>
    <col min="5882" max="5882" width="6.42578125" style="147" customWidth="1"/>
    <col min="5883" max="5883" width="7.5703125" style="147" customWidth="1"/>
    <col min="5884" max="5884" width="7.42578125" style="147" customWidth="1"/>
    <col min="5885" max="5885" width="7.140625" style="147" customWidth="1"/>
    <col min="5886" max="5886" width="5.28515625" style="147" customWidth="1"/>
    <col min="5887" max="5887" width="8.28515625" style="147" customWidth="1"/>
    <col min="5888" max="5889" width="5.85546875" style="147" customWidth="1"/>
    <col min="5890" max="5890" width="6" style="147" customWidth="1"/>
    <col min="5891" max="5891" width="8.5703125" style="147" customWidth="1"/>
    <col min="5892" max="5892" width="7.42578125" style="147" customWidth="1"/>
    <col min="5893" max="5893" width="6.5703125" style="147" customWidth="1"/>
    <col min="5894" max="6121" width="9.140625" style="147"/>
    <col min="6122" max="6122" width="3.7109375" style="147" customWidth="1"/>
    <col min="6123" max="6123" width="26.28515625" style="147" customWidth="1"/>
    <col min="6124" max="6124" width="5.7109375" style="147" customWidth="1"/>
    <col min="6125" max="6125" width="22.5703125" style="147" customWidth="1"/>
    <col min="6126" max="6126" width="5.7109375" style="147" customWidth="1"/>
    <col min="6127" max="6127" width="7.7109375" style="147" customWidth="1"/>
    <col min="6128" max="6128" width="5.7109375" style="147" customWidth="1"/>
    <col min="6129" max="6129" width="5.85546875" style="147" customWidth="1"/>
    <col min="6130" max="6130" width="6" style="147" customWidth="1"/>
    <col min="6131" max="6131" width="8" style="147" customWidth="1"/>
    <col min="6132" max="6132" width="6.28515625" style="147" customWidth="1"/>
    <col min="6133" max="6133" width="6.140625" style="147" customWidth="1"/>
    <col min="6134" max="6134" width="6.28515625" style="147" customWidth="1"/>
    <col min="6135" max="6135" width="7.85546875" style="147" customWidth="1"/>
    <col min="6136" max="6136" width="7.140625" style="147" customWidth="1"/>
    <col min="6137" max="6137" width="7.28515625" style="147" customWidth="1"/>
    <col min="6138" max="6138" width="6.42578125" style="147" customWidth="1"/>
    <col min="6139" max="6139" width="7.5703125" style="147" customWidth="1"/>
    <col min="6140" max="6140" width="7.42578125" style="147" customWidth="1"/>
    <col min="6141" max="6141" width="7.140625" style="147" customWidth="1"/>
    <col min="6142" max="6142" width="5.28515625" style="147" customWidth="1"/>
    <col min="6143" max="6143" width="8.28515625" style="147" customWidth="1"/>
    <col min="6144" max="6145" width="5.85546875" style="147" customWidth="1"/>
    <col min="6146" max="6146" width="6" style="147" customWidth="1"/>
    <col min="6147" max="6147" width="8.5703125" style="147" customWidth="1"/>
    <col min="6148" max="6148" width="7.42578125" style="147" customWidth="1"/>
    <col min="6149" max="6149" width="6.5703125" style="147" customWidth="1"/>
    <col min="6150" max="6377" width="9.140625" style="147"/>
    <col min="6378" max="6378" width="3.7109375" style="147" customWidth="1"/>
    <col min="6379" max="6379" width="26.28515625" style="147" customWidth="1"/>
    <col min="6380" max="6380" width="5.7109375" style="147" customWidth="1"/>
    <col min="6381" max="6381" width="22.5703125" style="147" customWidth="1"/>
    <col min="6382" max="6382" width="5.7109375" style="147" customWidth="1"/>
    <col min="6383" max="6383" width="7.7109375" style="147" customWidth="1"/>
    <col min="6384" max="6384" width="5.7109375" style="147" customWidth="1"/>
    <col min="6385" max="6385" width="5.85546875" style="147" customWidth="1"/>
    <col min="6386" max="6386" width="6" style="147" customWidth="1"/>
    <col min="6387" max="6387" width="8" style="147" customWidth="1"/>
    <col min="6388" max="6388" width="6.28515625" style="147" customWidth="1"/>
    <col min="6389" max="6389" width="6.140625" style="147" customWidth="1"/>
    <col min="6390" max="6390" width="6.28515625" style="147" customWidth="1"/>
    <col min="6391" max="6391" width="7.85546875" style="147" customWidth="1"/>
    <col min="6392" max="6392" width="7.140625" style="147" customWidth="1"/>
    <col min="6393" max="6393" width="7.28515625" style="147" customWidth="1"/>
    <col min="6394" max="6394" width="6.42578125" style="147" customWidth="1"/>
    <col min="6395" max="6395" width="7.5703125" style="147" customWidth="1"/>
    <col min="6396" max="6396" width="7.42578125" style="147" customWidth="1"/>
    <col min="6397" max="6397" width="7.140625" style="147" customWidth="1"/>
    <col min="6398" max="6398" width="5.28515625" style="147" customWidth="1"/>
    <col min="6399" max="6399" width="8.28515625" style="147" customWidth="1"/>
    <col min="6400" max="6401" width="5.85546875" style="147" customWidth="1"/>
    <col min="6402" max="6402" width="6" style="147" customWidth="1"/>
    <col min="6403" max="6403" width="8.5703125" style="147" customWidth="1"/>
    <col min="6404" max="6404" width="7.42578125" style="147" customWidth="1"/>
    <col min="6405" max="6405" width="6.5703125" style="147" customWidth="1"/>
    <col min="6406" max="6633" width="9.140625" style="147"/>
    <col min="6634" max="6634" width="3.7109375" style="147" customWidth="1"/>
    <col min="6635" max="6635" width="26.28515625" style="147" customWidth="1"/>
    <col min="6636" max="6636" width="5.7109375" style="147" customWidth="1"/>
    <col min="6637" max="6637" width="22.5703125" style="147" customWidth="1"/>
    <col min="6638" max="6638" width="5.7109375" style="147" customWidth="1"/>
    <col min="6639" max="6639" width="7.7109375" style="147" customWidth="1"/>
    <col min="6640" max="6640" width="5.7109375" style="147" customWidth="1"/>
    <col min="6641" max="6641" width="5.85546875" style="147" customWidth="1"/>
    <col min="6642" max="6642" width="6" style="147" customWidth="1"/>
    <col min="6643" max="6643" width="8" style="147" customWidth="1"/>
    <col min="6644" max="6644" width="6.28515625" style="147" customWidth="1"/>
    <col min="6645" max="6645" width="6.140625" style="147" customWidth="1"/>
    <col min="6646" max="6646" width="6.28515625" style="147" customWidth="1"/>
    <col min="6647" max="6647" width="7.85546875" style="147" customWidth="1"/>
    <col min="6648" max="6648" width="7.140625" style="147" customWidth="1"/>
    <col min="6649" max="6649" width="7.28515625" style="147" customWidth="1"/>
    <col min="6650" max="6650" width="6.42578125" style="147" customWidth="1"/>
    <col min="6651" max="6651" width="7.5703125" style="147" customWidth="1"/>
    <col min="6652" max="6652" width="7.42578125" style="147" customWidth="1"/>
    <col min="6653" max="6653" width="7.140625" style="147" customWidth="1"/>
    <col min="6654" max="6654" width="5.28515625" style="147" customWidth="1"/>
    <col min="6655" max="6655" width="8.28515625" style="147" customWidth="1"/>
    <col min="6656" max="6657" width="5.85546875" style="147" customWidth="1"/>
    <col min="6658" max="6658" width="6" style="147" customWidth="1"/>
    <col min="6659" max="6659" width="8.5703125" style="147" customWidth="1"/>
    <col min="6660" max="6660" width="7.42578125" style="147" customWidth="1"/>
    <col min="6661" max="6661" width="6.5703125" style="147" customWidth="1"/>
    <col min="6662" max="6889" width="9.140625" style="147"/>
    <col min="6890" max="6890" width="3.7109375" style="147" customWidth="1"/>
    <col min="6891" max="6891" width="26.28515625" style="147" customWidth="1"/>
    <col min="6892" max="6892" width="5.7109375" style="147" customWidth="1"/>
    <col min="6893" max="6893" width="22.5703125" style="147" customWidth="1"/>
    <col min="6894" max="6894" width="5.7109375" style="147" customWidth="1"/>
    <col min="6895" max="6895" width="7.7109375" style="147" customWidth="1"/>
    <col min="6896" max="6896" width="5.7109375" style="147" customWidth="1"/>
    <col min="6897" max="6897" width="5.85546875" style="147" customWidth="1"/>
    <col min="6898" max="6898" width="6" style="147" customWidth="1"/>
    <col min="6899" max="6899" width="8" style="147" customWidth="1"/>
    <col min="6900" max="6900" width="6.28515625" style="147" customWidth="1"/>
    <col min="6901" max="6901" width="6.140625" style="147" customWidth="1"/>
    <col min="6902" max="6902" width="6.28515625" style="147" customWidth="1"/>
    <col min="6903" max="6903" width="7.85546875" style="147" customWidth="1"/>
    <col min="6904" max="6904" width="7.140625" style="147" customWidth="1"/>
    <col min="6905" max="6905" width="7.28515625" style="147" customWidth="1"/>
    <col min="6906" max="6906" width="6.42578125" style="147" customWidth="1"/>
    <col min="6907" max="6907" width="7.5703125" style="147" customWidth="1"/>
    <col min="6908" max="6908" width="7.42578125" style="147" customWidth="1"/>
    <col min="6909" max="6909" width="7.140625" style="147" customWidth="1"/>
    <col min="6910" max="6910" width="5.28515625" style="147" customWidth="1"/>
    <col min="6911" max="6911" width="8.28515625" style="147" customWidth="1"/>
    <col min="6912" max="6913" width="5.85546875" style="147" customWidth="1"/>
    <col min="6914" max="6914" width="6" style="147" customWidth="1"/>
    <col min="6915" max="6915" width="8.5703125" style="147" customWidth="1"/>
    <col min="6916" max="6916" width="7.42578125" style="147" customWidth="1"/>
    <col min="6917" max="6917" width="6.5703125" style="147" customWidth="1"/>
    <col min="6918" max="7145" width="9.140625" style="147"/>
    <col min="7146" max="7146" width="3.7109375" style="147" customWidth="1"/>
    <col min="7147" max="7147" width="26.28515625" style="147" customWidth="1"/>
    <col min="7148" max="7148" width="5.7109375" style="147" customWidth="1"/>
    <col min="7149" max="7149" width="22.5703125" style="147" customWidth="1"/>
    <col min="7150" max="7150" width="5.7109375" style="147" customWidth="1"/>
    <col min="7151" max="7151" width="7.7109375" style="147" customWidth="1"/>
    <col min="7152" max="7152" width="5.7109375" style="147" customWidth="1"/>
    <col min="7153" max="7153" width="5.85546875" style="147" customWidth="1"/>
    <col min="7154" max="7154" width="6" style="147" customWidth="1"/>
    <col min="7155" max="7155" width="8" style="147" customWidth="1"/>
    <col min="7156" max="7156" width="6.28515625" style="147" customWidth="1"/>
    <col min="7157" max="7157" width="6.140625" style="147" customWidth="1"/>
    <col min="7158" max="7158" width="6.28515625" style="147" customWidth="1"/>
    <col min="7159" max="7159" width="7.85546875" style="147" customWidth="1"/>
    <col min="7160" max="7160" width="7.140625" style="147" customWidth="1"/>
    <col min="7161" max="7161" width="7.28515625" style="147" customWidth="1"/>
    <col min="7162" max="7162" width="6.42578125" style="147" customWidth="1"/>
    <col min="7163" max="7163" width="7.5703125" style="147" customWidth="1"/>
    <col min="7164" max="7164" width="7.42578125" style="147" customWidth="1"/>
    <col min="7165" max="7165" width="7.140625" style="147" customWidth="1"/>
    <col min="7166" max="7166" width="5.28515625" style="147" customWidth="1"/>
    <col min="7167" max="7167" width="8.28515625" style="147" customWidth="1"/>
    <col min="7168" max="7169" width="5.85546875" style="147" customWidth="1"/>
    <col min="7170" max="7170" width="6" style="147" customWidth="1"/>
    <col min="7171" max="7171" width="8.5703125" style="147" customWidth="1"/>
    <col min="7172" max="7172" width="7.42578125" style="147" customWidth="1"/>
    <col min="7173" max="7173" width="6.5703125" style="147" customWidth="1"/>
    <col min="7174" max="7401" width="9.140625" style="147"/>
    <col min="7402" max="7402" width="3.7109375" style="147" customWidth="1"/>
    <col min="7403" max="7403" width="26.28515625" style="147" customWidth="1"/>
    <col min="7404" max="7404" width="5.7109375" style="147" customWidth="1"/>
    <col min="7405" max="7405" width="22.5703125" style="147" customWidth="1"/>
    <col min="7406" max="7406" width="5.7109375" style="147" customWidth="1"/>
    <col min="7407" max="7407" width="7.7109375" style="147" customWidth="1"/>
    <col min="7408" max="7408" width="5.7109375" style="147" customWidth="1"/>
    <col min="7409" max="7409" width="5.85546875" style="147" customWidth="1"/>
    <col min="7410" max="7410" width="6" style="147" customWidth="1"/>
    <col min="7411" max="7411" width="8" style="147" customWidth="1"/>
    <col min="7412" max="7412" width="6.28515625" style="147" customWidth="1"/>
    <col min="7413" max="7413" width="6.140625" style="147" customWidth="1"/>
    <col min="7414" max="7414" width="6.28515625" style="147" customWidth="1"/>
    <col min="7415" max="7415" width="7.85546875" style="147" customWidth="1"/>
    <col min="7416" max="7416" width="7.140625" style="147" customWidth="1"/>
    <col min="7417" max="7417" width="7.28515625" style="147" customWidth="1"/>
    <col min="7418" max="7418" width="6.42578125" style="147" customWidth="1"/>
    <col min="7419" max="7419" width="7.5703125" style="147" customWidth="1"/>
    <col min="7420" max="7420" width="7.42578125" style="147" customWidth="1"/>
    <col min="7421" max="7421" width="7.140625" style="147" customWidth="1"/>
    <col min="7422" max="7422" width="5.28515625" style="147" customWidth="1"/>
    <col min="7423" max="7423" width="8.28515625" style="147" customWidth="1"/>
    <col min="7424" max="7425" width="5.85546875" style="147" customWidth="1"/>
    <col min="7426" max="7426" width="6" style="147" customWidth="1"/>
    <col min="7427" max="7427" width="8.5703125" style="147" customWidth="1"/>
    <col min="7428" max="7428" width="7.42578125" style="147" customWidth="1"/>
    <col min="7429" max="7429" width="6.5703125" style="147" customWidth="1"/>
    <col min="7430" max="7657" width="9.140625" style="147"/>
    <col min="7658" max="7658" width="3.7109375" style="147" customWidth="1"/>
    <col min="7659" max="7659" width="26.28515625" style="147" customWidth="1"/>
    <col min="7660" max="7660" width="5.7109375" style="147" customWidth="1"/>
    <col min="7661" max="7661" width="22.5703125" style="147" customWidth="1"/>
    <col min="7662" max="7662" width="5.7109375" style="147" customWidth="1"/>
    <col min="7663" max="7663" width="7.7109375" style="147" customWidth="1"/>
    <col min="7664" max="7664" width="5.7109375" style="147" customWidth="1"/>
    <col min="7665" max="7665" width="5.85546875" style="147" customWidth="1"/>
    <col min="7666" max="7666" width="6" style="147" customWidth="1"/>
    <col min="7667" max="7667" width="8" style="147" customWidth="1"/>
    <col min="7668" max="7668" width="6.28515625" style="147" customWidth="1"/>
    <col min="7669" max="7669" width="6.140625" style="147" customWidth="1"/>
    <col min="7670" max="7670" width="6.28515625" style="147" customWidth="1"/>
    <col min="7671" max="7671" width="7.85546875" style="147" customWidth="1"/>
    <col min="7672" max="7672" width="7.140625" style="147" customWidth="1"/>
    <col min="7673" max="7673" width="7.28515625" style="147" customWidth="1"/>
    <col min="7674" max="7674" width="6.42578125" style="147" customWidth="1"/>
    <col min="7675" max="7675" width="7.5703125" style="147" customWidth="1"/>
    <col min="7676" max="7676" width="7.42578125" style="147" customWidth="1"/>
    <col min="7677" max="7677" width="7.140625" style="147" customWidth="1"/>
    <col min="7678" max="7678" width="5.28515625" style="147" customWidth="1"/>
    <col min="7679" max="7679" width="8.28515625" style="147" customWidth="1"/>
    <col min="7680" max="7681" width="5.85546875" style="147" customWidth="1"/>
    <col min="7682" max="7682" width="6" style="147" customWidth="1"/>
    <col min="7683" max="7683" width="8.5703125" style="147" customWidth="1"/>
    <col min="7684" max="7684" width="7.42578125" style="147" customWidth="1"/>
    <col min="7685" max="7685" width="6.5703125" style="147" customWidth="1"/>
    <col min="7686" max="7913" width="9.140625" style="147"/>
    <col min="7914" max="7914" width="3.7109375" style="147" customWidth="1"/>
    <col min="7915" max="7915" width="26.28515625" style="147" customWidth="1"/>
    <col min="7916" max="7916" width="5.7109375" style="147" customWidth="1"/>
    <col min="7917" max="7917" width="22.5703125" style="147" customWidth="1"/>
    <col min="7918" max="7918" width="5.7109375" style="147" customWidth="1"/>
    <col min="7919" max="7919" width="7.7109375" style="147" customWidth="1"/>
    <col min="7920" max="7920" width="5.7109375" style="147" customWidth="1"/>
    <col min="7921" max="7921" width="5.85546875" style="147" customWidth="1"/>
    <col min="7922" max="7922" width="6" style="147" customWidth="1"/>
    <col min="7923" max="7923" width="8" style="147" customWidth="1"/>
    <col min="7924" max="7924" width="6.28515625" style="147" customWidth="1"/>
    <col min="7925" max="7925" width="6.140625" style="147" customWidth="1"/>
    <col min="7926" max="7926" width="6.28515625" style="147" customWidth="1"/>
    <col min="7927" max="7927" width="7.85546875" style="147" customWidth="1"/>
    <col min="7928" max="7928" width="7.140625" style="147" customWidth="1"/>
    <col min="7929" max="7929" width="7.28515625" style="147" customWidth="1"/>
    <col min="7930" max="7930" width="6.42578125" style="147" customWidth="1"/>
    <col min="7931" max="7931" width="7.5703125" style="147" customWidth="1"/>
    <col min="7932" max="7932" width="7.42578125" style="147" customWidth="1"/>
    <col min="7933" max="7933" width="7.140625" style="147" customWidth="1"/>
    <col min="7934" max="7934" width="5.28515625" style="147" customWidth="1"/>
    <col min="7935" max="7935" width="8.28515625" style="147" customWidth="1"/>
    <col min="7936" max="7937" width="5.85546875" style="147" customWidth="1"/>
    <col min="7938" max="7938" width="6" style="147" customWidth="1"/>
    <col min="7939" max="7939" width="8.5703125" style="147" customWidth="1"/>
    <col min="7940" max="7940" width="7.42578125" style="147" customWidth="1"/>
    <col min="7941" max="7941" width="6.5703125" style="147" customWidth="1"/>
    <col min="7942" max="8169" width="9.140625" style="147"/>
    <col min="8170" max="8170" width="3.7109375" style="147" customWidth="1"/>
    <col min="8171" max="8171" width="26.28515625" style="147" customWidth="1"/>
    <col min="8172" max="8172" width="5.7109375" style="147" customWidth="1"/>
    <col min="8173" max="8173" width="22.5703125" style="147" customWidth="1"/>
    <col min="8174" max="8174" width="5.7109375" style="147" customWidth="1"/>
    <col min="8175" max="8175" width="7.7109375" style="147" customWidth="1"/>
    <col min="8176" max="8176" width="5.7109375" style="147" customWidth="1"/>
    <col min="8177" max="8177" width="5.85546875" style="147" customWidth="1"/>
    <col min="8178" max="8178" width="6" style="147" customWidth="1"/>
    <col min="8179" max="8179" width="8" style="147" customWidth="1"/>
    <col min="8180" max="8180" width="6.28515625" style="147" customWidth="1"/>
    <col min="8181" max="8181" width="6.140625" style="147" customWidth="1"/>
    <col min="8182" max="8182" width="6.28515625" style="147" customWidth="1"/>
    <col min="8183" max="8183" width="7.85546875" style="147" customWidth="1"/>
    <col min="8184" max="8184" width="7.140625" style="147" customWidth="1"/>
    <col min="8185" max="8185" width="7.28515625" style="147" customWidth="1"/>
    <col min="8186" max="8186" width="6.42578125" style="147" customWidth="1"/>
    <col min="8187" max="8187" width="7.5703125" style="147" customWidth="1"/>
    <col min="8188" max="8188" width="7.42578125" style="147" customWidth="1"/>
    <col min="8189" max="8189" width="7.140625" style="147" customWidth="1"/>
    <col min="8190" max="8190" width="5.28515625" style="147" customWidth="1"/>
    <col min="8191" max="8191" width="8.28515625" style="147" customWidth="1"/>
    <col min="8192" max="8193" width="5.85546875" style="147" customWidth="1"/>
    <col min="8194" max="8194" width="6" style="147" customWidth="1"/>
    <col min="8195" max="8195" width="8.5703125" style="147" customWidth="1"/>
    <col min="8196" max="8196" width="7.42578125" style="147" customWidth="1"/>
    <col min="8197" max="8197" width="6.5703125" style="147" customWidth="1"/>
    <col min="8198" max="8425" width="9.140625" style="147"/>
    <col min="8426" max="8426" width="3.7109375" style="147" customWidth="1"/>
    <col min="8427" max="8427" width="26.28515625" style="147" customWidth="1"/>
    <col min="8428" max="8428" width="5.7109375" style="147" customWidth="1"/>
    <col min="8429" max="8429" width="22.5703125" style="147" customWidth="1"/>
    <col min="8430" max="8430" width="5.7109375" style="147" customWidth="1"/>
    <col min="8431" max="8431" width="7.7109375" style="147" customWidth="1"/>
    <col min="8432" max="8432" width="5.7109375" style="147" customWidth="1"/>
    <col min="8433" max="8433" width="5.85546875" style="147" customWidth="1"/>
    <col min="8434" max="8434" width="6" style="147" customWidth="1"/>
    <col min="8435" max="8435" width="8" style="147" customWidth="1"/>
    <col min="8436" max="8436" width="6.28515625" style="147" customWidth="1"/>
    <col min="8437" max="8437" width="6.140625" style="147" customWidth="1"/>
    <col min="8438" max="8438" width="6.28515625" style="147" customWidth="1"/>
    <col min="8439" max="8439" width="7.85546875" style="147" customWidth="1"/>
    <col min="8440" max="8440" width="7.140625" style="147" customWidth="1"/>
    <col min="8441" max="8441" width="7.28515625" style="147" customWidth="1"/>
    <col min="8442" max="8442" width="6.42578125" style="147" customWidth="1"/>
    <col min="8443" max="8443" width="7.5703125" style="147" customWidth="1"/>
    <col min="8444" max="8444" width="7.42578125" style="147" customWidth="1"/>
    <col min="8445" max="8445" width="7.140625" style="147" customWidth="1"/>
    <col min="8446" max="8446" width="5.28515625" style="147" customWidth="1"/>
    <col min="8447" max="8447" width="8.28515625" style="147" customWidth="1"/>
    <col min="8448" max="8449" width="5.85546875" style="147" customWidth="1"/>
    <col min="8450" max="8450" width="6" style="147" customWidth="1"/>
    <col min="8451" max="8451" width="8.5703125" style="147" customWidth="1"/>
    <col min="8452" max="8452" width="7.42578125" style="147" customWidth="1"/>
    <col min="8453" max="8453" width="6.5703125" style="147" customWidth="1"/>
    <col min="8454" max="8681" width="9.140625" style="147"/>
    <col min="8682" max="8682" width="3.7109375" style="147" customWidth="1"/>
    <col min="8683" max="8683" width="26.28515625" style="147" customWidth="1"/>
    <col min="8684" max="8684" width="5.7109375" style="147" customWidth="1"/>
    <col min="8685" max="8685" width="22.5703125" style="147" customWidth="1"/>
    <col min="8686" max="8686" width="5.7109375" style="147" customWidth="1"/>
    <col min="8687" max="8687" width="7.7109375" style="147" customWidth="1"/>
    <col min="8688" max="8688" width="5.7109375" style="147" customWidth="1"/>
    <col min="8689" max="8689" width="5.85546875" style="147" customWidth="1"/>
    <col min="8690" max="8690" width="6" style="147" customWidth="1"/>
    <col min="8691" max="8691" width="8" style="147" customWidth="1"/>
    <col min="8692" max="8692" width="6.28515625" style="147" customWidth="1"/>
    <col min="8693" max="8693" width="6.140625" style="147" customWidth="1"/>
    <col min="8694" max="8694" width="6.28515625" style="147" customWidth="1"/>
    <col min="8695" max="8695" width="7.85546875" style="147" customWidth="1"/>
    <col min="8696" max="8696" width="7.140625" style="147" customWidth="1"/>
    <col min="8697" max="8697" width="7.28515625" style="147" customWidth="1"/>
    <col min="8698" max="8698" width="6.42578125" style="147" customWidth="1"/>
    <col min="8699" max="8699" width="7.5703125" style="147" customWidth="1"/>
    <col min="8700" max="8700" width="7.42578125" style="147" customWidth="1"/>
    <col min="8701" max="8701" width="7.140625" style="147" customWidth="1"/>
    <col min="8702" max="8702" width="5.28515625" style="147" customWidth="1"/>
    <col min="8703" max="8703" width="8.28515625" style="147" customWidth="1"/>
    <col min="8704" max="8705" width="5.85546875" style="147" customWidth="1"/>
    <col min="8706" max="8706" width="6" style="147" customWidth="1"/>
    <col min="8707" max="8707" width="8.5703125" style="147" customWidth="1"/>
    <col min="8708" max="8708" width="7.42578125" style="147" customWidth="1"/>
    <col min="8709" max="8709" width="6.5703125" style="147" customWidth="1"/>
    <col min="8710" max="8937" width="9.140625" style="147"/>
    <col min="8938" max="8938" width="3.7109375" style="147" customWidth="1"/>
    <col min="8939" max="8939" width="26.28515625" style="147" customWidth="1"/>
    <col min="8940" max="8940" width="5.7109375" style="147" customWidth="1"/>
    <col min="8941" max="8941" width="22.5703125" style="147" customWidth="1"/>
    <col min="8942" max="8942" width="5.7109375" style="147" customWidth="1"/>
    <col min="8943" max="8943" width="7.7109375" style="147" customWidth="1"/>
    <col min="8944" max="8944" width="5.7109375" style="147" customWidth="1"/>
    <col min="8945" max="8945" width="5.85546875" style="147" customWidth="1"/>
    <col min="8946" max="8946" width="6" style="147" customWidth="1"/>
    <col min="8947" max="8947" width="8" style="147" customWidth="1"/>
    <col min="8948" max="8948" width="6.28515625" style="147" customWidth="1"/>
    <col min="8949" max="8949" width="6.140625" style="147" customWidth="1"/>
    <col min="8950" max="8950" width="6.28515625" style="147" customWidth="1"/>
    <col min="8951" max="8951" width="7.85546875" style="147" customWidth="1"/>
    <col min="8952" max="8952" width="7.140625" style="147" customWidth="1"/>
    <col min="8953" max="8953" width="7.28515625" style="147" customWidth="1"/>
    <col min="8954" max="8954" width="6.42578125" style="147" customWidth="1"/>
    <col min="8955" max="8955" width="7.5703125" style="147" customWidth="1"/>
    <col min="8956" max="8956" width="7.42578125" style="147" customWidth="1"/>
    <col min="8957" max="8957" width="7.140625" style="147" customWidth="1"/>
    <col min="8958" max="8958" width="5.28515625" style="147" customWidth="1"/>
    <col min="8959" max="8959" width="8.28515625" style="147" customWidth="1"/>
    <col min="8960" max="8961" width="5.85546875" style="147" customWidth="1"/>
    <col min="8962" max="8962" width="6" style="147" customWidth="1"/>
    <col min="8963" max="8963" width="8.5703125" style="147" customWidth="1"/>
    <col min="8964" max="8964" width="7.42578125" style="147" customWidth="1"/>
    <col min="8965" max="8965" width="6.5703125" style="147" customWidth="1"/>
    <col min="8966" max="9193" width="9.140625" style="147"/>
    <col min="9194" max="9194" width="3.7109375" style="147" customWidth="1"/>
    <col min="9195" max="9195" width="26.28515625" style="147" customWidth="1"/>
    <col min="9196" max="9196" width="5.7109375" style="147" customWidth="1"/>
    <col min="9197" max="9197" width="22.5703125" style="147" customWidth="1"/>
    <col min="9198" max="9198" width="5.7109375" style="147" customWidth="1"/>
    <col min="9199" max="9199" width="7.7109375" style="147" customWidth="1"/>
    <col min="9200" max="9200" width="5.7109375" style="147" customWidth="1"/>
    <col min="9201" max="9201" width="5.85546875" style="147" customWidth="1"/>
    <col min="9202" max="9202" width="6" style="147" customWidth="1"/>
    <col min="9203" max="9203" width="8" style="147" customWidth="1"/>
    <col min="9204" max="9204" width="6.28515625" style="147" customWidth="1"/>
    <col min="9205" max="9205" width="6.140625" style="147" customWidth="1"/>
    <col min="9206" max="9206" width="6.28515625" style="147" customWidth="1"/>
    <col min="9207" max="9207" width="7.85546875" style="147" customWidth="1"/>
    <col min="9208" max="9208" width="7.140625" style="147" customWidth="1"/>
    <col min="9209" max="9209" width="7.28515625" style="147" customWidth="1"/>
    <col min="9210" max="9210" width="6.42578125" style="147" customWidth="1"/>
    <col min="9211" max="9211" width="7.5703125" style="147" customWidth="1"/>
    <col min="9212" max="9212" width="7.42578125" style="147" customWidth="1"/>
    <col min="9213" max="9213" width="7.140625" style="147" customWidth="1"/>
    <col min="9214" max="9214" width="5.28515625" style="147" customWidth="1"/>
    <col min="9215" max="9215" width="8.28515625" style="147" customWidth="1"/>
    <col min="9216" max="9217" width="5.85546875" style="147" customWidth="1"/>
    <col min="9218" max="9218" width="6" style="147" customWidth="1"/>
    <col min="9219" max="9219" width="8.5703125" style="147" customWidth="1"/>
    <col min="9220" max="9220" width="7.42578125" style="147" customWidth="1"/>
    <col min="9221" max="9221" width="6.5703125" style="147" customWidth="1"/>
    <col min="9222" max="9449" width="9.140625" style="147"/>
    <col min="9450" max="9450" width="3.7109375" style="147" customWidth="1"/>
    <col min="9451" max="9451" width="26.28515625" style="147" customWidth="1"/>
    <col min="9452" max="9452" width="5.7109375" style="147" customWidth="1"/>
    <col min="9453" max="9453" width="22.5703125" style="147" customWidth="1"/>
    <col min="9454" max="9454" width="5.7109375" style="147" customWidth="1"/>
    <col min="9455" max="9455" width="7.7109375" style="147" customWidth="1"/>
    <col min="9456" max="9456" width="5.7109375" style="147" customWidth="1"/>
    <col min="9457" max="9457" width="5.85546875" style="147" customWidth="1"/>
    <col min="9458" max="9458" width="6" style="147" customWidth="1"/>
    <col min="9459" max="9459" width="8" style="147" customWidth="1"/>
    <col min="9460" max="9460" width="6.28515625" style="147" customWidth="1"/>
    <col min="9461" max="9461" width="6.140625" style="147" customWidth="1"/>
    <col min="9462" max="9462" width="6.28515625" style="147" customWidth="1"/>
    <col min="9463" max="9463" width="7.85546875" style="147" customWidth="1"/>
    <col min="9464" max="9464" width="7.140625" style="147" customWidth="1"/>
    <col min="9465" max="9465" width="7.28515625" style="147" customWidth="1"/>
    <col min="9466" max="9466" width="6.42578125" style="147" customWidth="1"/>
    <col min="9467" max="9467" width="7.5703125" style="147" customWidth="1"/>
    <col min="9468" max="9468" width="7.42578125" style="147" customWidth="1"/>
    <col min="9469" max="9469" width="7.140625" style="147" customWidth="1"/>
    <col min="9470" max="9470" width="5.28515625" style="147" customWidth="1"/>
    <col min="9471" max="9471" width="8.28515625" style="147" customWidth="1"/>
    <col min="9472" max="9473" width="5.85546875" style="147" customWidth="1"/>
    <col min="9474" max="9474" width="6" style="147" customWidth="1"/>
    <col min="9475" max="9475" width="8.5703125" style="147" customWidth="1"/>
    <col min="9476" max="9476" width="7.42578125" style="147" customWidth="1"/>
    <col min="9477" max="9477" width="6.5703125" style="147" customWidth="1"/>
    <col min="9478" max="9705" width="9.140625" style="147"/>
    <col min="9706" max="9706" width="3.7109375" style="147" customWidth="1"/>
    <col min="9707" max="9707" width="26.28515625" style="147" customWidth="1"/>
    <col min="9708" max="9708" width="5.7109375" style="147" customWidth="1"/>
    <col min="9709" max="9709" width="22.5703125" style="147" customWidth="1"/>
    <col min="9710" max="9710" width="5.7109375" style="147" customWidth="1"/>
    <col min="9711" max="9711" width="7.7109375" style="147" customWidth="1"/>
    <col min="9712" max="9712" width="5.7109375" style="147" customWidth="1"/>
    <col min="9713" max="9713" width="5.85546875" style="147" customWidth="1"/>
    <col min="9714" max="9714" width="6" style="147" customWidth="1"/>
    <col min="9715" max="9715" width="8" style="147" customWidth="1"/>
    <col min="9716" max="9716" width="6.28515625" style="147" customWidth="1"/>
    <col min="9717" max="9717" width="6.140625" style="147" customWidth="1"/>
    <col min="9718" max="9718" width="6.28515625" style="147" customWidth="1"/>
    <col min="9719" max="9719" width="7.85546875" style="147" customWidth="1"/>
    <col min="9720" max="9720" width="7.140625" style="147" customWidth="1"/>
    <col min="9721" max="9721" width="7.28515625" style="147" customWidth="1"/>
    <col min="9722" max="9722" width="6.42578125" style="147" customWidth="1"/>
    <col min="9723" max="9723" width="7.5703125" style="147" customWidth="1"/>
    <col min="9724" max="9724" width="7.42578125" style="147" customWidth="1"/>
    <col min="9725" max="9725" width="7.140625" style="147" customWidth="1"/>
    <col min="9726" max="9726" width="5.28515625" style="147" customWidth="1"/>
    <col min="9727" max="9727" width="8.28515625" style="147" customWidth="1"/>
    <col min="9728" max="9729" width="5.85546875" style="147" customWidth="1"/>
    <col min="9730" max="9730" width="6" style="147" customWidth="1"/>
    <col min="9731" max="9731" width="8.5703125" style="147" customWidth="1"/>
    <col min="9732" max="9732" width="7.42578125" style="147" customWidth="1"/>
    <col min="9733" max="9733" width="6.5703125" style="147" customWidth="1"/>
    <col min="9734" max="9961" width="9.140625" style="147"/>
    <col min="9962" max="9962" width="3.7109375" style="147" customWidth="1"/>
    <col min="9963" max="9963" width="26.28515625" style="147" customWidth="1"/>
    <col min="9964" max="9964" width="5.7109375" style="147" customWidth="1"/>
    <col min="9965" max="9965" width="22.5703125" style="147" customWidth="1"/>
    <col min="9966" max="9966" width="5.7109375" style="147" customWidth="1"/>
    <col min="9967" max="9967" width="7.7109375" style="147" customWidth="1"/>
    <col min="9968" max="9968" width="5.7109375" style="147" customWidth="1"/>
    <col min="9969" max="9969" width="5.85546875" style="147" customWidth="1"/>
    <col min="9970" max="9970" width="6" style="147" customWidth="1"/>
    <col min="9971" max="9971" width="8" style="147" customWidth="1"/>
    <col min="9972" max="9972" width="6.28515625" style="147" customWidth="1"/>
    <col min="9973" max="9973" width="6.140625" style="147" customWidth="1"/>
    <col min="9974" max="9974" width="6.28515625" style="147" customWidth="1"/>
    <col min="9975" max="9975" width="7.85546875" style="147" customWidth="1"/>
    <col min="9976" max="9976" width="7.140625" style="147" customWidth="1"/>
    <col min="9977" max="9977" width="7.28515625" style="147" customWidth="1"/>
    <col min="9978" max="9978" width="6.42578125" style="147" customWidth="1"/>
    <col min="9979" max="9979" width="7.5703125" style="147" customWidth="1"/>
    <col min="9980" max="9980" width="7.42578125" style="147" customWidth="1"/>
    <col min="9981" max="9981" width="7.140625" style="147" customWidth="1"/>
    <col min="9982" max="9982" width="5.28515625" style="147" customWidth="1"/>
    <col min="9983" max="9983" width="8.28515625" style="147" customWidth="1"/>
    <col min="9984" max="9985" width="5.85546875" style="147" customWidth="1"/>
    <col min="9986" max="9986" width="6" style="147" customWidth="1"/>
    <col min="9987" max="9987" width="8.5703125" style="147" customWidth="1"/>
    <col min="9988" max="9988" width="7.42578125" style="147" customWidth="1"/>
    <col min="9989" max="9989" width="6.5703125" style="147" customWidth="1"/>
    <col min="9990" max="10217" width="9.140625" style="147"/>
    <col min="10218" max="10218" width="3.7109375" style="147" customWidth="1"/>
    <col min="10219" max="10219" width="26.28515625" style="147" customWidth="1"/>
    <col min="10220" max="10220" width="5.7109375" style="147" customWidth="1"/>
    <col min="10221" max="10221" width="22.5703125" style="147" customWidth="1"/>
    <col min="10222" max="10222" width="5.7109375" style="147" customWidth="1"/>
    <col min="10223" max="10223" width="7.7109375" style="147" customWidth="1"/>
    <col min="10224" max="10224" width="5.7109375" style="147" customWidth="1"/>
    <col min="10225" max="10225" width="5.85546875" style="147" customWidth="1"/>
    <col min="10226" max="10226" width="6" style="147" customWidth="1"/>
    <col min="10227" max="10227" width="8" style="147" customWidth="1"/>
    <col min="10228" max="10228" width="6.28515625" style="147" customWidth="1"/>
    <col min="10229" max="10229" width="6.140625" style="147" customWidth="1"/>
    <col min="10230" max="10230" width="6.28515625" style="147" customWidth="1"/>
    <col min="10231" max="10231" width="7.85546875" style="147" customWidth="1"/>
    <col min="10232" max="10232" width="7.140625" style="147" customWidth="1"/>
    <col min="10233" max="10233" width="7.28515625" style="147" customWidth="1"/>
    <col min="10234" max="10234" width="6.42578125" style="147" customWidth="1"/>
    <col min="10235" max="10235" width="7.5703125" style="147" customWidth="1"/>
    <col min="10236" max="10236" width="7.42578125" style="147" customWidth="1"/>
    <col min="10237" max="10237" width="7.140625" style="147" customWidth="1"/>
    <col min="10238" max="10238" width="5.28515625" style="147" customWidth="1"/>
    <col min="10239" max="10239" width="8.28515625" style="147" customWidth="1"/>
    <col min="10240" max="10241" width="5.85546875" style="147" customWidth="1"/>
    <col min="10242" max="10242" width="6" style="147" customWidth="1"/>
    <col min="10243" max="10243" width="8.5703125" style="147" customWidth="1"/>
    <col min="10244" max="10244" width="7.42578125" style="147" customWidth="1"/>
    <col min="10245" max="10245" width="6.5703125" style="147" customWidth="1"/>
    <col min="10246" max="10473" width="9.140625" style="147"/>
    <col min="10474" max="10474" width="3.7109375" style="147" customWidth="1"/>
    <col min="10475" max="10475" width="26.28515625" style="147" customWidth="1"/>
    <col min="10476" max="10476" width="5.7109375" style="147" customWidth="1"/>
    <col min="10477" max="10477" width="22.5703125" style="147" customWidth="1"/>
    <col min="10478" max="10478" width="5.7109375" style="147" customWidth="1"/>
    <col min="10479" max="10479" width="7.7109375" style="147" customWidth="1"/>
    <col min="10480" max="10480" width="5.7109375" style="147" customWidth="1"/>
    <col min="10481" max="10481" width="5.85546875" style="147" customWidth="1"/>
    <col min="10482" max="10482" width="6" style="147" customWidth="1"/>
    <col min="10483" max="10483" width="8" style="147" customWidth="1"/>
    <col min="10484" max="10484" width="6.28515625" style="147" customWidth="1"/>
    <col min="10485" max="10485" width="6.140625" style="147" customWidth="1"/>
    <col min="10486" max="10486" width="6.28515625" style="147" customWidth="1"/>
    <col min="10487" max="10487" width="7.85546875" style="147" customWidth="1"/>
    <col min="10488" max="10488" width="7.140625" style="147" customWidth="1"/>
    <col min="10489" max="10489" width="7.28515625" style="147" customWidth="1"/>
    <col min="10490" max="10490" width="6.42578125" style="147" customWidth="1"/>
    <col min="10491" max="10491" width="7.5703125" style="147" customWidth="1"/>
    <col min="10492" max="10492" width="7.42578125" style="147" customWidth="1"/>
    <col min="10493" max="10493" width="7.140625" style="147" customWidth="1"/>
    <col min="10494" max="10494" width="5.28515625" style="147" customWidth="1"/>
    <col min="10495" max="10495" width="8.28515625" style="147" customWidth="1"/>
    <col min="10496" max="10497" width="5.85546875" style="147" customWidth="1"/>
    <col min="10498" max="10498" width="6" style="147" customWidth="1"/>
    <col min="10499" max="10499" width="8.5703125" style="147" customWidth="1"/>
    <col min="10500" max="10500" width="7.42578125" style="147" customWidth="1"/>
    <col min="10501" max="10501" width="6.5703125" style="147" customWidth="1"/>
    <col min="10502" max="10729" width="9.140625" style="147"/>
    <col min="10730" max="10730" width="3.7109375" style="147" customWidth="1"/>
    <col min="10731" max="10731" width="26.28515625" style="147" customWidth="1"/>
    <col min="10732" max="10732" width="5.7109375" style="147" customWidth="1"/>
    <col min="10733" max="10733" width="22.5703125" style="147" customWidth="1"/>
    <col min="10734" max="10734" width="5.7109375" style="147" customWidth="1"/>
    <col min="10735" max="10735" width="7.7109375" style="147" customWidth="1"/>
    <col min="10736" max="10736" width="5.7109375" style="147" customWidth="1"/>
    <col min="10737" max="10737" width="5.85546875" style="147" customWidth="1"/>
    <col min="10738" max="10738" width="6" style="147" customWidth="1"/>
    <col min="10739" max="10739" width="8" style="147" customWidth="1"/>
    <col min="10740" max="10740" width="6.28515625" style="147" customWidth="1"/>
    <col min="10741" max="10741" width="6.140625" style="147" customWidth="1"/>
    <col min="10742" max="10742" width="6.28515625" style="147" customWidth="1"/>
    <col min="10743" max="10743" width="7.85546875" style="147" customWidth="1"/>
    <col min="10744" max="10744" width="7.140625" style="147" customWidth="1"/>
    <col min="10745" max="10745" width="7.28515625" style="147" customWidth="1"/>
    <col min="10746" max="10746" width="6.42578125" style="147" customWidth="1"/>
    <col min="10747" max="10747" width="7.5703125" style="147" customWidth="1"/>
    <col min="10748" max="10748" width="7.42578125" style="147" customWidth="1"/>
    <col min="10749" max="10749" width="7.140625" style="147" customWidth="1"/>
    <col min="10750" max="10750" width="5.28515625" style="147" customWidth="1"/>
    <col min="10751" max="10751" width="8.28515625" style="147" customWidth="1"/>
    <col min="10752" max="10753" width="5.85546875" style="147" customWidth="1"/>
    <col min="10754" max="10754" width="6" style="147" customWidth="1"/>
    <col min="10755" max="10755" width="8.5703125" style="147" customWidth="1"/>
    <col min="10756" max="10756" width="7.42578125" style="147" customWidth="1"/>
    <col min="10757" max="10757" width="6.5703125" style="147" customWidth="1"/>
    <col min="10758" max="10985" width="9.140625" style="147"/>
    <col min="10986" max="10986" width="3.7109375" style="147" customWidth="1"/>
    <col min="10987" max="10987" width="26.28515625" style="147" customWidth="1"/>
    <col min="10988" max="10988" width="5.7109375" style="147" customWidth="1"/>
    <col min="10989" max="10989" width="22.5703125" style="147" customWidth="1"/>
    <col min="10990" max="10990" width="5.7109375" style="147" customWidth="1"/>
    <col min="10991" max="10991" width="7.7109375" style="147" customWidth="1"/>
    <col min="10992" max="10992" width="5.7109375" style="147" customWidth="1"/>
    <col min="10993" max="10993" width="5.85546875" style="147" customWidth="1"/>
    <col min="10994" max="10994" width="6" style="147" customWidth="1"/>
    <col min="10995" max="10995" width="8" style="147" customWidth="1"/>
    <col min="10996" max="10996" width="6.28515625" style="147" customWidth="1"/>
    <col min="10997" max="10997" width="6.140625" style="147" customWidth="1"/>
    <col min="10998" max="10998" width="6.28515625" style="147" customWidth="1"/>
    <col min="10999" max="10999" width="7.85546875" style="147" customWidth="1"/>
    <col min="11000" max="11000" width="7.140625" style="147" customWidth="1"/>
    <col min="11001" max="11001" width="7.28515625" style="147" customWidth="1"/>
    <col min="11002" max="11002" width="6.42578125" style="147" customWidth="1"/>
    <col min="11003" max="11003" width="7.5703125" style="147" customWidth="1"/>
    <col min="11004" max="11004" width="7.42578125" style="147" customWidth="1"/>
    <col min="11005" max="11005" width="7.140625" style="147" customWidth="1"/>
    <col min="11006" max="11006" width="5.28515625" style="147" customWidth="1"/>
    <col min="11007" max="11007" width="8.28515625" style="147" customWidth="1"/>
    <col min="11008" max="11009" width="5.85546875" style="147" customWidth="1"/>
    <col min="11010" max="11010" width="6" style="147" customWidth="1"/>
    <col min="11011" max="11011" width="8.5703125" style="147" customWidth="1"/>
    <col min="11012" max="11012" width="7.42578125" style="147" customWidth="1"/>
    <col min="11013" max="11013" width="6.5703125" style="147" customWidth="1"/>
    <col min="11014" max="11241" width="9.140625" style="147"/>
    <col min="11242" max="11242" width="3.7109375" style="147" customWidth="1"/>
    <col min="11243" max="11243" width="26.28515625" style="147" customWidth="1"/>
    <col min="11244" max="11244" width="5.7109375" style="147" customWidth="1"/>
    <col min="11245" max="11245" width="22.5703125" style="147" customWidth="1"/>
    <col min="11246" max="11246" width="5.7109375" style="147" customWidth="1"/>
    <col min="11247" max="11247" width="7.7109375" style="147" customWidth="1"/>
    <col min="11248" max="11248" width="5.7109375" style="147" customWidth="1"/>
    <col min="11249" max="11249" width="5.85546875" style="147" customWidth="1"/>
    <col min="11250" max="11250" width="6" style="147" customWidth="1"/>
    <col min="11251" max="11251" width="8" style="147" customWidth="1"/>
    <col min="11252" max="11252" width="6.28515625" style="147" customWidth="1"/>
    <col min="11253" max="11253" width="6.140625" style="147" customWidth="1"/>
    <col min="11254" max="11254" width="6.28515625" style="147" customWidth="1"/>
    <col min="11255" max="11255" width="7.85546875" style="147" customWidth="1"/>
    <col min="11256" max="11256" width="7.140625" style="147" customWidth="1"/>
    <col min="11257" max="11257" width="7.28515625" style="147" customWidth="1"/>
    <col min="11258" max="11258" width="6.42578125" style="147" customWidth="1"/>
    <col min="11259" max="11259" width="7.5703125" style="147" customWidth="1"/>
    <col min="11260" max="11260" width="7.42578125" style="147" customWidth="1"/>
    <col min="11261" max="11261" width="7.140625" style="147" customWidth="1"/>
    <col min="11262" max="11262" width="5.28515625" style="147" customWidth="1"/>
    <col min="11263" max="11263" width="8.28515625" style="147" customWidth="1"/>
    <col min="11264" max="11265" width="5.85546875" style="147" customWidth="1"/>
    <col min="11266" max="11266" width="6" style="147" customWidth="1"/>
    <col min="11267" max="11267" width="8.5703125" style="147" customWidth="1"/>
    <col min="11268" max="11268" width="7.42578125" style="147" customWidth="1"/>
    <col min="11269" max="11269" width="6.5703125" style="147" customWidth="1"/>
    <col min="11270" max="11497" width="9.140625" style="147"/>
    <col min="11498" max="11498" width="3.7109375" style="147" customWidth="1"/>
    <col min="11499" max="11499" width="26.28515625" style="147" customWidth="1"/>
    <col min="11500" max="11500" width="5.7109375" style="147" customWidth="1"/>
    <col min="11501" max="11501" width="22.5703125" style="147" customWidth="1"/>
    <col min="11502" max="11502" width="5.7109375" style="147" customWidth="1"/>
    <col min="11503" max="11503" width="7.7109375" style="147" customWidth="1"/>
    <col min="11504" max="11504" width="5.7109375" style="147" customWidth="1"/>
    <col min="11505" max="11505" width="5.85546875" style="147" customWidth="1"/>
    <col min="11506" max="11506" width="6" style="147" customWidth="1"/>
    <col min="11507" max="11507" width="8" style="147" customWidth="1"/>
    <col min="11508" max="11508" width="6.28515625" style="147" customWidth="1"/>
    <col min="11509" max="11509" width="6.140625" style="147" customWidth="1"/>
    <col min="11510" max="11510" width="6.28515625" style="147" customWidth="1"/>
    <col min="11511" max="11511" width="7.85546875" style="147" customWidth="1"/>
    <col min="11512" max="11512" width="7.140625" style="147" customWidth="1"/>
    <col min="11513" max="11513" width="7.28515625" style="147" customWidth="1"/>
    <col min="11514" max="11514" width="6.42578125" style="147" customWidth="1"/>
    <col min="11515" max="11515" width="7.5703125" style="147" customWidth="1"/>
    <col min="11516" max="11516" width="7.42578125" style="147" customWidth="1"/>
    <col min="11517" max="11517" width="7.140625" style="147" customWidth="1"/>
    <col min="11518" max="11518" width="5.28515625" style="147" customWidth="1"/>
    <col min="11519" max="11519" width="8.28515625" style="147" customWidth="1"/>
    <col min="11520" max="11521" width="5.85546875" style="147" customWidth="1"/>
    <col min="11522" max="11522" width="6" style="147" customWidth="1"/>
    <col min="11523" max="11523" width="8.5703125" style="147" customWidth="1"/>
    <col min="11524" max="11524" width="7.42578125" style="147" customWidth="1"/>
    <col min="11525" max="11525" width="6.5703125" style="147" customWidth="1"/>
    <col min="11526" max="11753" width="9.140625" style="147"/>
    <col min="11754" max="11754" width="3.7109375" style="147" customWidth="1"/>
    <col min="11755" max="11755" width="26.28515625" style="147" customWidth="1"/>
    <col min="11756" max="11756" width="5.7109375" style="147" customWidth="1"/>
    <col min="11757" max="11757" width="22.5703125" style="147" customWidth="1"/>
    <col min="11758" max="11758" width="5.7109375" style="147" customWidth="1"/>
    <col min="11759" max="11759" width="7.7109375" style="147" customWidth="1"/>
    <col min="11760" max="11760" width="5.7109375" style="147" customWidth="1"/>
    <col min="11761" max="11761" width="5.85546875" style="147" customWidth="1"/>
    <col min="11762" max="11762" width="6" style="147" customWidth="1"/>
    <col min="11763" max="11763" width="8" style="147" customWidth="1"/>
    <col min="11764" max="11764" width="6.28515625" style="147" customWidth="1"/>
    <col min="11765" max="11765" width="6.140625" style="147" customWidth="1"/>
    <col min="11766" max="11766" width="6.28515625" style="147" customWidth="1"/>
    <col min="11767" max="11767" width="7.85546875" style="147" customWidth="1"/>
    <col min="11768" max="11768" width="7.140625" style="147" customWidth="1"/>
    <col min="11769" max="11769" width="7.28515625" style="147" customWidth="1"/>
    <col min="11770" max="11770" width="6.42578125" style="147" customWidth="1"/>
    <col min="11771" max="11771" width="7.5703125" style="147" customWidth="1"/>
    <col min="11772" max="11772" width="7.42578125" style="147" customWidth="1"/>
    <col min="11773" max="11773" width="7.140625" style="147" customWidth="1"/>
    <col min="11774" max="11774" width="5.28515625" style="147" customWidth="1"/>
    <col min="11775" max="11775" width="8.28515625" style="147" customWidth="1"/>
    <col min="11776" max="11777" width="5.85546875" style="147" customWidth="1"/>
    <col min="11778" max="11778" width="6" style="147" customWidth="1"/>
    <col min="11779" max="11779" width="8.5703125" style="147" customWidth="1"/>
    <col min="11780" max="11780" width="7.42578125" style="147" customWidth="1"/>
    <col min="11781" max="11781" width="6.5703125" style="147" customWidth="1"/>
    <col min="11782" max="12009" width="9.140625" style="147"/>
    <col min="12010" max="12010" width="3.7109375" style="147" customWidth="1"/>
    <col min="12011" max="12011" width="26.28515625" style="147" customWidth="1"/>
    <col min="12012" max="12012" width="5.7109375" style="147" customWidth="1"/>
    <col min="12013" max="12013" width="22.5703125" style="147" customWidth="1"/>
    <col min="12014" max="12014" width="5.7109375" style="147" customWidth="1"/>
    <col min="12015" max="12015" width="7.7109375" style="147" customWidth="1"/>
    <col min="12016" max="12016" width="5.7109375" style="147" customWidth="1"/>
    <col min="12017" max="12017" width="5.85546875" style="147" customWidth="1"/>
    <col min="12018" max="12018" width="6" style="147" customWidth="1"/>
    <col min="12019" max="12019" width="8" style="147" customWidth="1"/>
    <col min="12020" max="12020" width="6.28515625" style="147" customWidth="1"/>
    <col min="12021" max="12021" width="6.140625" style="147" customWidth="1"/>
    <col min="12022" max="12022" width="6.28515625" style="147" customWidth="1"/>
    <col min="12023" max="12023" width="7.85546875" style="147" customWidth="1"/>
    <col min="12024" max="12024" width="7.140625" style="147" customWidth="1"/>
    <col min="12025" max="12025" width="7.28515625" style="147" customWidth="1"/>
    <col min="12026" max="12026" width="6.42578125" style="147" customWidth="1"/>
    <col min="12027" max="12027" width="7.5703125" style="147" customWidth="1"/>
    <col min="12028" max="12028" width="7.42578125" style="147" customWidth="1"/>
    <col min="12029" max="12029" width="7.140625" style="147" customWidth="1"/>
    <col min="12030" max="12030" width="5.28515625" style="147" customWidth="1"/>
    <col min="12031" max="12031" width="8.28515625" style="147" customWidth="1"/>
    <col min="12032" max="12033" width="5.85546875" style="147" customWidth="1"/>
    <col min="12034" max="12034" width="6" style="147" customWidth="1"/>
    <col min="12035" max="12035" width="8.5703125" style="147" customWidth="1"/>
    <col min="12036" max="12036" width="7.42578125" style="147" customWidth="1"/>
    <col min="12037" max="12037" width="6.5703125" style="147" customWidth="1"/>
    <col min="12038" max="12265" width="9.140625" style="147"/>
    <col min="12266" max="12266" width="3.7109375" style="147" customWidth="1"/>
    <col min="12267" max="12267" width="26.28515625" style="147" customWidth="1"/>
    <col min="12268" max="12268" width="5.7109375" style="147" customWidth="1"/>
    <col min="12269" max="12269" width="22.5703125" style="147" customWidth="1"/>
    <col min="12270" max="12270" width="5.7109375" style="147" customWidth="1"/>
    <col min="12271" max="12271" width="7.7109375" style="147" customWidth="1"/>
    <col min="12272" max="12272" width="5.7109375" style="147" customWidth="1"/>
    <col min="12273" max="12273" width="5.85546875" style="147" customWidth="1"/>
    <col min="12274" max="12274" width="6" style="147" customWidth="1"/>
    <col min="12275" max="12275" width="8" style="147" customWidth="1"/>
    <col min="12276" max="12276" width="6.28515625" style="147" customWidth="1"/>
    <col min="12277" max="12277" width="6.140625" style="147" customWidth="1"/>
    <col min="12278" max="12278" width="6.28515625" style="147" customWidth="1"/>
    <col min="12279" max="12279" width="7.85546875" style="147" customWidth="1"/>
    <col min="12280" max="12280" width="7.140625" style="147" customWidth="1"/>
    <col min="12281" max="12281" width="7.28515625" style="147" customWidth="1"/>
    <col min="12282" max="12282" width="6.42578125" style="147" customWidth="1"/>
    <col min="12283" max="12283" width="7.5703125" style="147" customWidth="1"/>
    <col min="12284" max="12284" width="7.42578125" style="147" customWidth="1"/>
    <col min="12285" max="12285" width="7.140625" style="147" customWidth="1"/>
    <col min="12286" max="12286" width="5.28515625" style="147" customWidth="1"/>
    <col min="12287" max="12287" width="8.28515625" style="147" customWidth="1"/>
    <col min="12288" max="12289" width="5.85546875" style="147" customWidth="1"/>
    <col min="12290" max="12290" width="6" style="147" customWidth="1"/>
    <col min="12291" max="12291" width="8.5703125" style="147" customWidth="1"/>
    <col min="12292" max="12292" width="7.42578125" style="147" customWidth="1"/>
    <col min="12293" max="12293" width="6.5703125" style="147" customWidth="1"/>
    <col min="12294" max="12521" width="9.140625" style="147"/>
    <col min="12522" max="12522" width="3.7109375" style="147" customWidth="1"/>
    <col min="12523" max="12523" width="26.28515625" style="147" customWidth="1"/>
    <col min="12524" max="12524" width="5.7109375" style="147" customWidth="1"/>
    <col min="12525" max="12525" width="22.5703125" style="147" customWidth="1"/>
    <col min="12526" max="12526" width="5.7109375" style="147" customWidth="1"/>
    <col min="12527" max="12527" width="7.7109375" style="147" customWidth="1"/>
    <col min="12528" max="12528" width="5.7109375" style="147" customWidth="1"/>
    <col min="12529" max="12529" width="5.85546875" style="147" customWidth="1"/>
    <col min="12530" max="12530" width="6" style="147" customWidth="1"/>
    <col min="12531" max="12531" width="8" style="147" customWidth="1"/>
    <col min="12532" max="12532" width="6.28515625" style="147" customWidth="1"/>
    <col min="12533" max="12533" width="6.140625" style="147" customWidth="1"/>
    <col min="12534" max="12534" width="6.28515625" style="147" customWidth="1"/>
    <col min="12535" max="12535" width="7.85546875" style="147" customWidth="1"/>
    <col min="12536" max="12536" width="7.140625" style="147" customWidth="1"/>
    <col min="12537" max="12537" width="7.28515625" style="147" customWidth="1"/>
    <col min="12538" max="12538" width="6.42578125" style="147" customWidth="1"/>
    <col min="12539" max="12539" width="7.5703125" style="147" customWidth="1"/>
    <col min="12540" max="12540" width="7.42578125" style="147" customWidth="1"/>
    <col min="12541" max="12541" width="7.140625" style="147" customWidth="1"/>
    <col min="12542" max="12542" width="5.28515625" style="147" customWidth="1"/>
    <col min="12543" max="12543" width="8.28515625" style="147" customWidth="1"/>
    <col min="12544" max="12545" width="5.85546875" style="147" customWidth="1"/>
    <col min="12546" max="12546" width="6" style="147" customWidth="1"/>
    <col min="12547" max="12547" width="8.5703125" style="147" customWidth="1"/>
    <col min="12548" max="12548" width="7.42578125" style="147" customWidth="1"/>
    <col min="12549" max="12549" width="6.5703125" style="147" customWidth="1"/>
    <col min="12550" max="12777" width="9.140625" style="147"/>
    <col min="12778" max="12778" width="3.7109375" style="147" customWidth="1"/>
    <col min="12779" max="12779" width="26.28515625" style="147" customWidth="1"/>
    <col min="12780" max="12780" width="5.7109375" style="147" customWidth="1"/>
    <col min="12781" max="12781" width="22.5703125" style="147" customWidth="1"/>
    <col min="12782" max="12782" width="5.7109375" style="147" customWidth="1"/>
    <col min="12783" max="12783" width="7.7109375" style="147" customWidth="1"/>
    <col min="12784" max="12784" width="5.7109375" style="147" customWidth="1"/>
    <col min="12785" max="12785" width="5.85546875" style="147" customWidth="1"/>
    <col min="12786" max="12786" width="6" style="147" customWidth="1"/>
    <col min="12787" max="12787" width="8" style="147" customWidth="1"/>
    <col min="12788" max="12788" width="6.28515625" style="147" customWidth="1"/>
    <col min="12789" max="12789" width="6.140625" style="147" customWidth="1"/>
    <col min="12790" max="12790" width="6.28515625" style="147" customWidth="1"/>
    <col min="12791" max="12791" width="7.85546875" style="147" customWidth="1"/>
    <col min="12792" max="12792" width="7.140625" style="147" customWidth="1"/>
    <col min="12793" max="12793" width="7.28515625" style="147" customWidth="1"/>
    <col min="12794" max="12794" width="6.42578125" style="147" customWidth="1"/>
    <col min="12795" max="12795" width="7.5703125" style="147" customWidth="1"/>
    <col min="12796" max="12796" width="7.42578125" style="147" customWidth="1"/>
    <col min="12797" max="12797" width="7.140625" style="147" customWidth="1"/>
    <col min="12798" max="12798" width="5.28515625" style="147" customWidth="1"/>
    <col min="12799" max="12799" width="8.28515625" style="147" customWidth="1"/>
    <col min="12800" max="12801" width="5.85546875" style="147" customWidth="1"/>
    <col min="12802" max="12802" width="6" style="147" customWidth="1"/>
    <col min="12803" max="12803" width="8.5703125" style="147" customWidth="1"/>
    <col min="12804" max="12804" width="7.42578125" style="147" customWidth="1"/>
    <col min="12805" max="12805" width="6.5703125" style="147" customWidth="1"/>
    <col min="12806" max="13033" width="9.140625" style="147"/>
    <col min="13034" max="13034" width="3.7109375" style="147" customWidth="1"/>
    <col min="13035" max="13035" width="26.28515625" style="147" customWidth="1"/>
    <col min="13036" max="13036" width="5.7109375" style="147" customWidth="1"/>
    <col min="13037" max="13037" width="22.5703125" style="147" customWidth="1"/>
    <col min="13038" max="13038" width="5.7109375" style="147" customWidth="1"/>
    <col min="13039" max="13039" width="7.7109375" style="147" customWidth="1"/>
    <col min="13040" max="13040" width="5.7109375" style="147" customWidth="1"/>
    <col min="13041" max="13041" width="5.85546875" style="147" customWidth="1"/>
    <col min="13042" max="13042" width="6" style="147" customWidth="1"/>
    <col min="13043" max="13043" width="8" style="147" customWidth="1"/>
    <col min="13044" max="13044" width="6.28515625" style="147" customWidth="1"/>
    <col min="13045" max="13045" width="6.140625" style="147" customWidth="1"/>
    <col min="13046" max="13046" width="6.28515625" style="147" customWidth="1"/>
    <col min="13047" max="13047" width="7.85546875" style="147" customWidth="1"/>
    <col min="13048" max="13048" width="7.140625" style="147" customWidth="1"/>
    <col min="13049" max="13049" width="7.28515625" style="147" customWidth="1"/>
    <col min="13050" max="13050" width="6.42578125" style="147" customWidth="1"/>
    <col min="13051" max="13051" width="7.5703125" style="147" customWidth="1"/>
    <col min="13052" max="13052" width="7.42578125" style="147" customWidth="1"/>
    <col min="13053" max="13053" width="7.140625" style="147" customWidth="1"/>
    <col min="13054" max="13054" width="5.28515625" style="147" customWidth="1"/>
    <col min="13055" max="13055" width="8.28515625" style="147" customWidth="1"/>
    <col min="13056" max="13057" width="5.85546875" style="147" customWidth="1"/>
    <col min="13058" max="13058" width="6" style="147" customWidth="1"/>
    <col min="13059" max="13059" width="8.5703125" style="147" customWidth="1"/>
    <col min="13060" max="13060" width="7.42578125" style="147" customWidth="1"/>
    <col min="13061" max="13061" width="6.5703125" style="147" customWidth="1"/>
    <col min="13062" max="13289" width="9.140625" style="147"/>
    <col min="13290" max="13290" width="3.7109375" style="147" customWidth="1"/>
    <col min="13291" max="13291" width="26.28515625" style="147" customWidth="1"/>
    <col min="13292" max="13292" width="5.7109375" style="147" customWidth="1"/>
    <col min="13293" max="13293" width="22.5703125" style="147" customWidth="1"/>
    <col min="13294" max="13294" width="5.7109375" style="147" customWidth="1"/>
    <col min="13295" max="13295" width="7.7109375" style="147" customWidth="1"/>
    <col min="13296" max="13296" width="5.7109375" style="147" customWidth="1"/>
    <col min="13297" max="13297" width="5.85546875" style="147" customWidth="1"/>
    <col min="13298" max="13298" width="6" style="147" customWidth="1"/>
    <col min="13299" max="13299" width="8" style="147" customWidth="1"/>
    <col min="13300" max="13300" width="6.28515625" style="147" customWidth="1"/>
    <col min="13301" max="13301" width="6.140625" style="147" customWidth="1"/>
    <col min="13302" max="13302" width="6.28515625" style="147" customWidth="1"/>
    <col min="13303" max="13303" width="7.85546875" style="147" customWidth="1"/>
    <col min="13304" max="13304" width="7.140625" style="147" customWidth="1"/>
    <col min="13305" max="13305" width="7.28515625" style="147" customWidth="1"/>
    <col min="13306" max="13306" width="6.42578125" style="147" customWidth="1"/>
    <col min="13307" max="13307" width="7.5703125" style="147" customWidth="1"/>
    <col min="13308" max="13308" width="7.42578125" style="147" customWidth="1"/>
    <col min="13309" max="13309" width="7.140625" style="147" customWidth="1"/>
    <col min="13310" max="13310" width="5.28515625" style="147" customWidth="1"/>
    <col min="13311" max="13311" width="8.28515625" style="147" customWidth="1"/>
    <col min="13312" max="13313" width="5.85546875" style="147" customWidth="1"/>
    <col min="13314" max="13314" width="6" style="147" customWidth="1"/>
    <col min="13315" max="13315" width="8.5703125" style="147" customWidth="1"/>
    <col min="13316" max="13316" width="7.42578125" style="147" customWidth="1"/>
    <col min="13317" max="13317" width="6.5703125" style="147" customWidth="1"/>
    <col min="13318" max="13545" width="9.140625" style="147"/>
    <col min="13546" max="13546" width="3.7109375" style="147" customWidth="1"/>
    <col min="13547" max="13547" width="26.28515625" style="147" customWidth="1"/>
    <col min="13548" max="13548" width="5.7109375" style="147" customWidth="1"/>
    <col min="13549" max="13549" width="22.5703125" style="147" customWidth="1"/>
    <col min="13550" max="13550" width="5.7109375" style="147" customWidth="1"/>
    <col min="13551" max="13551" width="7.7109375" style="147" customWidth="1"/>
    <col min="13552" max="13552" width="5.7109375" style="147" customWidth="1"/>
    <col min="13553" max="13553" width="5.85546875" style="147" customWidth="1"/>
    <col min="13554" max="13554" width="6" style="147" customWidth="1"/>
    <col min="13555" max="13555" width="8" style="147" customWidth="1"/>
    <col min="13556" max="13556" width="6.28515625" style="147" customWidth="1"/>
    <col min="13557" max="13557" width="6.140625" style="147" customWidth="1"/>
    <col min="13558" max="13558" width="6.28515625" style="147" customWidth="1"/>
    <col min="13559" max="13559" width="7.85546875" style="147" customWidth="1"/>
    <col min="13560" max="13560" width="7.140625" style="147" customWidth="1"/>
    <col min="13561" max="13561" width="7.28515625" style="147" customWidth="1"/>
    <col min="13562" max="13562" width="6.42578125" style="147" customWidth="1"/>
    <col min="13563" max="13563" width="7.5703125" style="147" customWidth="1"/>
    <col min="13564" max="13564" width="7.42578125" style="147" customWidth="1"/>
    <col min="13565" max="13565" width="7.140625" style="147" customWidth="1"/>
    <col min="13566" max="13566" width="5.28515625" style="147" customWidth="1"/>
    <col min="13567" max="13567" width="8.28515625" style="147" customWidth="1"/>
    <col min="13568" max="13569" width="5.85546875" style="147" customWidth="1"/>
    <col min="13570" max="13570" width="6" style="147" customWidth="1"/>
    <col min="13571" max="13571" width="8.5703125" style="147" customWidth="1"/>
    <col min="13572" max="13572" width="7.42578125" style="147" customWidth="1"/>
    <col min="13573" max="13573" width="6.5703125" style="147" customWidth="1"/>
    <col min="13574" max="13801" width="9.140625" style="147"/>
    <col min="13802" max="13802" width="3.7109375" style="147" customWidth="1"/>
    <col min="13803" max="13803" width="26.28515625" style="147" customWidth="1"/>
    <col min="13804" max="13804" width="5.7109375" style="147" customWidth="1"/>
    <col min="13805" max="13805" width="22.5703125" style="147" customWidth="1"/>
    <col min="13806" max="13806" width="5.7109375" style="147" customWidth="1"/>
    <col min="13807" max="13807" width="7.7109375" style="147" customWidth="1"/>
    <col min="13808" max="13808" width="5.7109375" style="147" customWidth="1"/>
    <col min="13809" max="13809" width="5.85546875" style="147" customWidth="1"/>
    <col min="13810" max="13810" width="6" style="147" customWidth="1"/>
    <col min="13811" max="13811" width="8" style="147" customWidth="1"/>
    <col min="13812" max="13812" width="6.28515625" style="147" customWidth="1"/>
    <col min="13813" max="13813" width="6.140625" style="147" customWidth="1"/>
    <col min="13814" max="13814" width="6.28515625" style="147" customWidth="1"/>
    <col min="13815" max="13815" width="7.85546875" style="147" customWidth="1"/>
    <col min="13816" max="13816" width="7.140625" style="147" customWidth="1"/>
    <col min="13817" max="13817" width="7.28515625" style="147" customWidth="1"/>
    <col min="13818" max="13818" width="6.42578125" style="147" customWidth="1"/>
    <col min="13819" max="13819" width="7.5703125" style="147" customWidth="1"/>
    <col min="13820" max="13820" width="7.42578125" style="147" customWidth="1"/>
    <col min="13821" max="13821" width="7.140625" style="147" customWidth="1"/>
    <col min="13822" max="13822" width="5.28515625" style="147" customWidth="1"/>
    <col min="13823" max="13823" width="8.28515625" style="147" customWidth="1"/>
    <col min="13824" max="13825" width="5.85546875" style="147" customWidth="1"/>
    <col min="13826" max="13826" width="6" style="147" customWidth="1"/>
    <col min="13827" max="13827" width="8.5703125" style="147" customWidth="1"/>
    <col min="13828" max="13828" width="7.42578125" style="147" customWidth="1"/>
    <col min="13829" max="13829" width="6.5703125" style="147" customWidth="1"/>
    <col min="13830" max="14057" width="9.140625" style="147"/>
    <col min="14058" max="14058" width="3.7109375" style="147" customWidth="1"/>
    <col min="14059" max="14059" width="26.28515625" style="147" customWidth="1"/>
    <col min="14060" max="14060" width="5.7109375" style="147" customWidth="1"/>
    <col min="14061" max="14061" width="22.5703125" style="147" customWidth="1"/>
    <col min="14062" max="14062" width="5.7109375" style="147" customWidth="1"/>
    <col min="14063" max="14063" width="7.7109375" style="147" customWidth="1"/>
    <col min="14064" max="14064" width="5.7109375" style="147" customWidth="1"/>
    <col min="14065" max="14065" width="5.85546875" style="147" customWidth="1"/>
    <col min="14066" max="14066" width="6" style="147" customWidth="1"/>
    <col min="14067" max="14067" width="8" style="147" customWidth="1"/>
    <col min="14068" max="14068" width="6.28515625" style="147" customWidth="1"/>
    <col min="14069" max="14069" width="6.140625" style="147" customWidth="1"/>
    <col min="14070" max="14070" width="6.28515625" style="147" customWidth="1"/>
    <col min="14071" max="14071" width="7.85546875" style="147" customWidth="1"/>
    <col min="14072" max="14072" width="7.140625" style="147" customWidth="1"/>
    <col min="14073" max="14073" width="7.28515625" style="147" customWidth="1"/>
    <col min="14074" max="14074" width="6.42578125" style="147" customWidth="1"/>
    <col min="14075" max="14075" width="7.5703125" style="147" customWidth="1"/>
    <col min="14076" max="14076" width="7.42578125" style="147" customWidth="1"/>
    <col min="14077" max="14077" width="7.140625" style="147" customWidth="1"/>
    <col min="14078" max="14078" width="5.28515625" style="147" customWidth="1"/>
    <col min="14079" max="14079" width="8.28515625" style="147" customWidth="1"/>
    <col min="14080" max="14081" width="5.85546875" style="147" customWidth="1"/>
    <col min="14082" max="14082" width="6" style="147" customWidth="1"/>
    <col min="14083" max="14083" width="8.5703125" style="147" customWidth="1"/>
    <col min="14084" max="14084" width="7.42578125" style="147" customWidth="1"/>
    <col min="14085" max="14085" width="6.5703125" style="147" customWidth="1"/>
    <col min="14086" max="14313" width="9.140625" style="147"/>
    <col min="14314" max="14314" width="3.7109375" style="147" customWidth="1"/>
    <col min="14315" max="14315" width="26.28515625" style="147" customWidth="1"/>
    <col min="14316" max="14316" width="5.7109375" style="147" customWidth="1"/>
    <col min="14317" max="14317" width="22.5703125" style="147" customWidth="1"/>
    <col min="14318" max="14318" width="5.7109375" style="147" customWidth="1"/>
    <col min="14319" max="14319" width="7.7109375" style="147" customWidth="1"/>
    <col min="14320" max="14320" width="5.7109375" style="147" customWidth="1"/>
    <col min="14321" max="14321" width="5.85546875" style="147" customWidth="1"/>
    <col min="14322" max="14322" width="6" style="147" customWidth="1"/>
    <col min="14323" max="14323" width="8" style="147" customWidth="1"/>
    <col min="14324" max="14324" width="6.28515625" style="147" customWidth="1"/>
    <col min="14325" max="14325" width="6.140625" style="147" customWidth="1"/>
    <col min="14326" max="14326" width="6.28515625" style="147" customWidth="1"/>
    <col min="14327" max="14327" width="7.85546875" style="147" customWidth="1"/>
    <col min="14328" max="14328" width="7.140625" style="147" customWidth="1"/>
    <col min="14329" max="14329" width="7.28515625" style="147" customWidth="1"/>
    <col min="14330" max="14330" width="6.42578125" style="147" customWidth="1"/>
    <col min="14331" max="14331" width="7.5703125" style="147" customWidth="1"/>
    <col min="14332" max="14332" width="7.42578125" style="147" customWidth="1"/>
    <col min="14333" max="14333" width="7.140625" style="147" customWidth="1"/>
    <col min="14334" max="14334" width="5.28515625" style="147" customWidth="1"/>
    <col min="14335" max="14335" width="8.28515625" style="147" customWidth="1"/>
    <col min="14336" max="14337" width="5.85546875" style="147" customWidth="1"/>
    <col min="14338" max="14338" width="6" style="147" customWidth="1"/>
    <col min="14339" max="14339" width="8.5703125" style="147" customWidth="1"/>
    <col min="14340" max="14340" width="7.42578125" style="147" customWidth="1"/>
    <col min="14341" max="14341" width="6.5703125" style="147" customWidth="1"/>
    <col min="14342" max="14569" width="9.140625" style="147"/>
    <col min="14570" max="14570" width="3.7109375" style="147" customWidth="1"/>
    <col min="14571" max="14571" width="26.28515625" style="147" customWidth="1"/>
    <col min="14572" max="14572" width="5.7109375" style="147" customWidth="1"/>
    <col min="14573" max="14573" width="22.5703125" style="147" customWidth="1"/>
    <col min="14574" max="14574" width="5.7109375" style="147" customWidth="1"/>
    <col min="14575" max="14575" width="7.7109375" style="147" customWidth="1"/>
    <col min="14576" max="14576" width="5.7109375" style="147" customWidth="1"/>
    <col min="14577" max="14577" width="5.85546875" style="147" customWidth="1"/>
    <col min="14578" max="14578" width="6" style="147" customWidth="1"/>
    <col min="14579" max="14579" width="8" style="147" customWidth="1"/>
    <col min="14580" max="14580" width="6.28515625" style="147" customWidth="1"/>
    <col min="14581" max="14581" width="6.140625" style="147" customWidth="1"/>
    <col min="14582" max="14582" width="6.28515625" style="147" customWidth="1"/>
    <col min="14583" max="14583" width="7.85546875" style="147" customWidth="1"/>
    <col min="14584" max="14584" width="7.140625" style="147" customWidth="1"/>
    <col min="14585" max="14585" width="7.28515625" style="147" customWidth="1"/>
    <col min="14586" max="14586" width="6.42578125" style="147" customWidth="1"/>
    <col min="14587" max="14587" width="7.5703125" style="147" customWidth="1"/>
    <col min="14588" max="14588" width="7.42578125" style="147" customWidth="1"/>
    <col min="14589" max="14589" width="7.140625" style="147" customWidth="1"/>
    <col min="14590" max="14590" width="5.28515625" style="147" customWidth="1"/>
    <col min="14591" max="14591" width="8.28515625" style="147" customWidth="1"/>
    <col min="14592" max="14593" width="5.85546875" style="147" customWidth="1"/>
    <col min="14594" max="14594" width="6" style="147" customWidth="1"/>
    <col min="14595" max="14595" width="8.5703125" style="147" customWidth="1"/>
    <col min="14596" max="14596" width="7.42578125" style="147" customWidth="1"/>
    <col min="14597" max="14597" width="6.5703125" style="147" customWidth="1"/>
    <col min="14598" max="14825" width="9.140625" style="147"/>
    <col min="14826" max="14826" width="3.7109375" style="147" customWidth="1"/>
    <col min="14827" max="14827" width="26.28515625" style="147" customWidth="1"/>
    <col min="14828" max="14828" width="5.7109375" style="147" customWidth="1"/>
    <col min="14829" max="14829" width="22.5703125" style="147" customWidth="1"/>
    <col min="14830" max="14830" width="5.7109375" style="147" customWidth="1"/>
    <col min="14831" max="14831" width="7.7109375" style="147" customWidth="1"/>
    <col min="14832" max="14832" width="5.7109375" style="147" customWidth="1"/>
    <col min="14833" max="14833" width="5.85546875" style="147" customWidth="1"/>
    <col min="14834" max="14834" width="6" style="147" customWidth="1"/>
    <col min="14835" max="14835" width="8" style="147" customWidth="1"/>
    <col min="14836" max="14836" width="6.28515625" style="147" customWidth="1"/>
    <col min="14837" max="14837" width="6.140625" style="147" customWidth="1"/>
    <col min="14838" max="14838" width="6.28515625" style="147" customWidth="1"/>
    <col min="14839" max="14839" width="7.85546875" style="147" customWidth="1"/>
    <col min="14840" max="14840" width="7.140625" style="147" customWidth="1"/>
    <col min="14841" max="14841" width="7.28515625" style="147" customWidth="1"/>
    <col min="14842" max="14842" width="6.42578125" style="147" customWidth="1"/>
    <col min="14843" max="14843" width="7.5703125" style="147" customWidth="1"/>
    <col min="14844" max="14844" width="7.42578125" style="147" customWidth="1"/>
    <col min="14845" max="14845" width="7.140625" style="147" customWidth="1"/>
    <col min="14846" max="14846" width="5.28515625" style="147" customWidth="1"/>
    <col min="14847" max="14847" width="8.28515625" style="147" customWidth="1"/>
    <col min="14848" max="14849" width="5.85546875" style="147" customWidth="1"/>
    <col min="14850" max="14850" width="6" style="147" customWidth="1"/>
    <col min="14851" max="14851" width="8.5703125" style="147" customWidth="1"/>
    <col min="14852" max="14852" width="7.42578125" style="147" customWidth="1"/>
    <col min="14853" max="14853" width="6.5703125" style="147" customWidth="1"/>
    <col min="14854" max="15081" width="9.140625" style="147"/>
    <col min="15082" max="15082" width="3.7109375" style="147" customWidth="1"/>
    <col min="15083" max="15083" width="26.28515625" style="147" customWidth="1"/>
    <col min="15084" max="15084" width="5.7109375" style="147" customWidth="1"/>
    <col min="15085" max="15085" width="22.5703125" style="147" customWidth="1"/>
    <col min="15086" max="15086" width="5.7109375" style="147" customWidth="1"/>
    <col min="15087" max="15087" width="7.7109375" style="147" customWidth="1"/>
    <col min="15088" max="15088" width="5.7109375" style="147" customWidth="1"/>
    <col min="15089" max="15089" width="5.85546875" style="147" customWidth="1"/>
    <col min="15090" max="15090" width="6" style="147" customWidth="1"/>
    <col min="15091" max="15091" width="8" style="147" customWidth="1"/>
    <col min="15092" max="15092" width="6.28515625" style="147" customWidth="1"/>
    <col min="15093" max="15093" width="6.140625" style="147" customWidth="1"/>
    <col min="15094" max="15094" width="6.28515625" style="147" customWidth="1"/>
    <col min="15095" max="15095" width="7.85546875" style="147" customWidth="1"/>
    <col min="15096" max="15096" width="7.140625" style="147" customWidth="1"/>
    <col min="15097" max="15097" width="7.28515625" style="147" customWidth="1"/>
    <col min="15098" max="15098" width="6.42578125" style="147" customWidth="1"/>
    <col min="15099" max="15099" width="7.5703125" style="147" customWidth="1"/>
    <col min="15100" max="15100" width="7.42578125" style="147" customWidth="1"/>
    <col min="15101" max="15101" width="7.140625" style="147" customWidth="1"/>
    <col min="15102" max="15102" width="5.28515625" style="147" customWidth="1"/>
    <col min="15103" max="15103" width="8.28515625" style="147" customWidth="1"/>
    <col min="15104" max="15105" width="5.85546875" style="147" customWidth="1"/>
    <col min="15106" max="15106" width="6" style="147" customWidth="1"/>
    <col min="15107" max="15107" width="8.5703125" style="147" customWidth="1"/>
    <col min="15108" max="15108" width="7.42578125" style="147" customWidth="1"/>
    <col min="15109" max="15109" width="6.5703125" style="147" customWidth="1"/>
    <col min="15110" max="15337" width="9.140625" style="147"/>
    <col min="15338" max="15338" width="3.7109375" style="147" customWidth="1"/>
    <col min="15339" max="15339" width="26.28515625" style="147" customWidth="1"/>
    <col min="15340" max="15340" width="5.7109375" style="147" customWidth="1"/>
    <col min="15341" max="15341" width="22.5703125" style="147" customWidth="1"/>
    <col min="15342" max="15342" width="5.7109375" style="147" customWidth="1"/>
    <col min="15343" max="15343" width="7.7109375" style="147" customWidth="1"/>
    <col min="15344" max="15344" width="5.7109375" style="147" customWidth="1"/>
    <col min="15345" max="15345" width="5.85546875" style="147" customWidth="1"/>
    <col min="15346" max="15346" width="6" style="147" customWidth="1"/>
    <col min="15347" max="15347" width="8" style="147" customWidth="1"/>
    <col min="15348" max="15348" width="6.28515625" style="147" customWidth="1"/>
    <col min="15349" max="15349" width="6.140625" style="147" customWidth="1"/>
    <col min="15350" max="15350" width="6.28515625" style="147" customWidth="1"/>
    <col min="15351" max="15351" width="7.85546875" style="147" customWidth="1"/>
    <col min="15352" max="15352" width="7.140625" style="147" customWidth="1"/>
    <col min="15353" max="15353" width="7.28515625" style="147" customWidth="1"/>
    <col min="15354" max="15354" width="6.42578125" style="147" customWidth="1"/>
    <col min="15355" max="15355" width="7.5703125" style="147" customWidth="1"/>
    <col min="15356" max="15356" width="7.42578125" style="147" customWidth="1"/>
    <col min="15357" max="15357" width="7.140625" style="147" customWidth="1"/>
    <col min="15358" max="15358" width="5.28515625" style="147" customWidth="1"/>
    <col min="15359" max="15359" width="8.28515625" style="147" customWidth="1"/>
    <col min="15360" max="15361" width="5.85546875" style="147" customWidth="1"/>
    <col min="15362" max="15362" width="6" style="147" customWidth="1"/>
    <col min="15363" max="15363" width="8.5703125" style="147" customWidth="1"/>
    <col min="15364" max="15364" width="7.42578125" style="147" customWidth="1"/>
    <col min="15365" max="15365" width="6.5703125" style="147" customWidth="1"/>
    <col min="15366" max="15593" width="9.140625" style="147"/>
    <col min="15594" max="15594" width="3.7109375" style="147" customWidth="1"/>
    <col min="15595" max="15595" width="26.28515625" style="147" customWidth="1"/>
    <col min="15596" max="15596" width="5.7109375" style="147" customWidth="1"/>
    <col min="15597" max="15597" width="22.5703125" style="147" customWidth="1"/>
    <col min="15598" max="15598" width="5.7109375" style="147" customWidth="1"/>
    <col min="15599" max="15599" width="7.7109375" style="147" customWidth="1"/>
    <col min="15600" max="15600" width="5.7109375" style="147" customWidth="1"/>
    <col min="15601" max="15601" width="5.85546875" style="147" customWidth="1"/>
    <col min="15602" max="15602" width="6" style="147" customWidth="1"/>
    <col min="15603" max="15603" width="8" style="147" customWidth="1"/>
    <col min="15604" max="15604" width="6.28515625" style="147" customWidth="1"/>
    <col min="15605" max="15605" width="6.140625" style="147" customWidth="1"/>
    <col min="15606" max="15606" width="6.28515625" style="147" customWidth="1"/>
    <col min="15607" max="15607" width="7.85546875" style="147" customWidth="1"/>
    <col min="15608" max="15608" width="7.140625" style="147" customWidth="1"/>
    <col min="15609" max="15609" width="7.28515625" style="147" customWidth="1"/>
    <col min="15610" max="15610" width="6.42578125" style="147" customWidth="1"/>
    <col min="15611" max="15611" width="7.5703125" style="147" customWidth="1"/>
    <col min="15612" max="15612" width="7.42578125" style="147" customWidth="1"/>
    <col min="15613" max="15613" width="7.140625" style="147" customWidth="1"/>
    <col min="15614" max="15614" width="5.28515625" style="147" customWidth="1"/>
    <col min="15615" max="15615" width="8.28515625" style="147" customWidth="1"/>
    <col min="15616" max="15617" width="5.85546875" style="147" customWidth="1"/>
    <col min="15618" max="15618" width="6" style="147" customWidth="1"/>
    <col min="15619" max="15619" width="8.5703125" style="147" customWidth="1"/>
    <col min="15620" max="15620" width="7.42578125" style="147" customWidth="1"/>
    <col min="15621" max="15621" width="6.5703125" style="147" customWidth="1"/>
    <col min="15622" max="15849" width="9.140625" style="147"/>
    <col min="15850" max="15850" width="3.7109375" style="147" customWidth="1"/>
    <col min="15851" max="15851" width="26.28515625" style="147" customWidth="1"/>
    <col min="15852" max="15852" width="5.7109375" style="147" customWidth="1"/>
    <col min="15853" max="15853" width="22.5703125" style="147" customWidth="1"/>
    <col min="15854" max="15854" width="5.7109375" style="147" customWidth="1"/>
    <col min="15855" max="15855" width="7.7109375" style="147" customWidth="1"/>
    <col min="15856" max="15856" width="5.7109375" style="147" customWidth="1"/>
    <col min="15857" max="15857" width="5.85546875" style="147" customWidth="1"/>
    <col min="15858" max="15858" width="6" style="147" customWidth="1"/>
    <col min="15859" max="15859" width="8" style="147" customWidth="1"/>
    <col min="15860" max="15860" width="6.28515625" style="147" customWidth="1"/>
    <col min="15861" max="15861" width="6.140625" style="147" customWidth="1"/>
    <col min="15862" max="15862" width="6.28515625" style="147" customWidth="1"/>
    <col min="15863" max="15863" width="7.85546875" style="147" customWidth="1"/>
    <col min="15864" max="15864" width="7.140625" style="147" customWidth="1"/>
    <col min="15865" max="15865" width="7.28515625" style="147" customWidth="1"/>
    <col min="15866" max="15866" width="6.42578125" style="147" customWidth="1"/>
    <col min="15867" max="15867" width="7.5703125" style="147" customWidth="1"/>
    <col min="15868" max="15868" width="7.42578125" style="147" customWidth="1"/>
    <col min="15869" max="15869" width="7.140625" style="147" customWidth="1"/>
    <col min="15870" max="15870" width="5.28515625" style="147" customWidth="1"/>
    <col min="15871" max="15871" width="8.28515625" style="147" customWidth="1"/>
    <col min="15872" max="15873" width="5.85546875" style="147" customWidth="1"/>
    <col min="15874" max="15874" width="6" style="147" customWidth="1"/>
    <col min="15875" max="15875" width="8.5703125" style="147" customWidth="1"/>
    <col min="15876" max="15876" width="7.42578125" style="147" customWidth="1"/>
    <col min="15877" max="15877" width="6.5703125" style="147" customWidth="1"/>
    <col min="15878" max="16105" width="9.140625" style="147"/>
    <col min="16106" max="16106" width="3.7109375" style="147" customWidth="1"/>
    <col min="16107" max="16107" width="26.28515625" style="147" customWidth="1"/>
    <col min="16108" max="16108" width="5.7109375" style="147" customWidth="1"/>
    <col min="16109" max="16109" width="22.5703125" style="147" customWidth="1"/>
    <col min="16110" max="16110" width="5.7109375" style="147" customWidth="1"/>
    <col min="16111" max="16111" width="7.7109375" style="147" customWidth="1"/>
    <col min="16112" max="16112" width="5.7109375" style="147" customWidth="1"/>
    <col min="16113" max="16113" width="5.85546875" style="147" customWidth="1"/>
    <col min="16114" max="16114" width="6" style="147" customWidth="1"/>
    <col min="16115" max="16115" width="8" style="147" customWidth="1"/>
    <col min="16116" max="16116" width="6.28515625" style="147" customWidth="1"/>
    <col min="16117" max="16117" width="6.140625" style="147" customWidth="1"/>
    <col min="16118" max="16118" width="6.28515625" style="147" customWidth="1"/>
    <col min="16119" max="16119" width="7.85546875" style="147" customWidth="1"/>
    <col min="16120" max="16120" width="7.140625" style="147" customWidth="1"/>
    <col min="16121" max="16121" width="7.28515625" style="147" customWidth="1"/>
    <col min="16122" max="16122" width="6.42578125" style="147" customWidth="1"/>
    <col min="16123" max="16123" width="7.5703125" style="147" customWidth="1"/>
    <col min="16124" max="16124" width="7.42578125" style="147" customWidth="1"/>
    <col min="16125" max="16125" width="7.140625" style="147" customWidth="1"/>
    <col min="16126" max="16126" width="5.28515625" style="147" customWidth="1"/>
    <col min="16127" max="16127" width="8.28515625" style="147" customWidth="1"/>
    <col min="16128" max="16129" width="5.85546875" style="147" customWidth="1"/>
    <col min="16130" max="16130" width="6" style="147" customWidth="1"/>
    <col min="16131" max="16131" width="8.5703125" style="147" customWidth="1"/>
    <col min="16132" max="16132" width="7.42578125" style="147" customWidth="1"/>
    <col min="16133" max="16133" width="6.5703125" style="147" customWidth="1"/>
    <col min="16134" max="16384" width="9.140625" style="147"/>
  </cols>
  <sheetData>
    <row r="2" spans="1:17" ht="16.5" customHeight="1">
      <c r="A2" s="564" t="s">
        <v>581</v>
      </c>
      <c r="B2" s="564"/>
      <c r="C2" s="564"/>
      <c r="D2" s="564"/>
      <c r="E2" s="564"/>
      <c r="F2" s="564"/>
      <c r="G2" s="564"/>
      <c r="H2" s="564"/>
      <c r="I2" s="564"/>
      <c r="J2" s="564"/>
      <c r="K2" s="564"/>
      <c r="L2" s="564"/>
      <c r="M2" s="564"/>
    </row>
    <row r="3" spans="1:17" ht="17.25" customHeight="1">
      <c r="A3" s="579" t="s">
        <v>1241</v>
      </c>
      <c r="B3" s="579"/>
      <c r="C3" s="579"/>
      <c r="D3" s="579"/>
      <c r="E3" s="579"/>
      <c r="F3" s="579"/>
      <c r="G3" s="579"/>
      <c r="H3" s="579"/>
      <c r="I3" s="579"/>
      <c r="J3" s="579"/>
      <c r="K3" s="579"/>
      <c r="L3" s="579"/>
      <c r="M3" s="579"/>
    </row>
    <row r="4" spans="1:17" ht="16.5" customHeight="1">
      <c r="A4" s="585" t="s">
        <v>1238</v>
      </c>
      <c r="B4" s="585"/>
      <c r="C4" s="585"/>
      <c r="D4" s="162"/>
      <c r="E4" s="162"/>
      <c r="F4" s="162"/>
      <c r="G4" s="162"/>
      <c r="H4" s="162"/>
      <c r="I4" s="162"/>
      <c r="J4" s="162"/>
      <c r="K4" s="162"/>
      <c r="L4" s="162"/>
      <c r="M4" s="162"/>
    </row>
    <row r="5" spans="1:17" s="151" customFormat="1" ht="27.75" customHeight="1">
      <c r="A5" s="566" t="s">
        <v>583</v>
      </c>
      <c r="B5" s="566" t="s">
        <v>4</v>
      </c>
      <c r="C5" s="566" t="s">
        <v>555</v>
      </c>
      <c r="D5" s="580" t="s">
        <v>150</v>
      </c>
      <c r="E5" s="581" t="s">
        <v>584</v>
      </c>
      <c r="F5" s="581"/>
      <c r="G5" s="581"/>
      <c r="H5" s="582" t="s">
        <v>585</v>
      </c>
      <c r="I5" s="583"/>
      <c r="J5" s="583"/>
      <c r="K5" s="583"/>
      <c r="L5" s="583"/>
      <c r="M5" s="584"/>
    </row>
    <row r="6" spans="1:17" s="151" customFormat="1" ht="48.75" customHeight="1">
      <c r="A6" s="568"/>
      <c r="B6" s="568"/>
      <c r="C6" s="568"/>
      <c r="D6" s="580"/>
      <c r="E6" s="164" t="s">
        <v>104</v>
      </c>
      <c r="F6" s="215" t="s">
        <v>505</v>
      </c>
      <c r="G6" s="166" t="s">
        <v>46</v>
      </c>
      <c r="H6" s="157" t="s">
        <v>258</v>
      </c>
      <c r="I6" s="157" t="s">
        <v>260</v>
      </c>
      <c r="J6" s="157" t="s">
        <v>262</v>
      </c>
      <c r="K6" s="167" t="s">
        <v>277</v>
      </c>
      <c r="L6" s="167" t="s">
        <v>586</v>
      </c>
      <c r="M6" s="166" t="s">
        <v>46</v>
      </c>
    </row>
    <row r="7" spans="1:17">
      <c r="A7" s="157" t="s">
        <v>440</v>
      </c>
      <c r="B7" s="157" t="s">
        <v>441</v>
      </c>
      <c r="C7" s="157" t="s">
        <v>442</v>
      </c>
      <c r="D7" s="157">
        <v>1</v>
      </c>
      <c r="E7" s="157">
        <v>2</v>
      </c>
      <c r="F7" s="157">
        <v>3</v>
      </c>
      <c r="G7" s="157">
        <v>4</v>
      </c>
      <c r="H7" s="157">
        <v>5</v>
      </c>
      <c r="I7" s="157">
        <v>6</v>
      </c>
      <c r="J7" s="157">
        <v>7</v>
      </c>
      <c r="K7" s="157">
        <v>8</v>
      </c>
      <c r="L7" s="157">
        <v>9</v>
      </c>
      <c r="M7" s="157">
        <v>10</v>
      </c>
    </row>
    <row r="8" spans="1:17" s="172" customFormat="1" ht="13.5" customHeight="1">
      <c r="A8" s="576" t="s">
        <v>589</v>
      </c>
      <c r="B8" s="169" t="s">
        <v>590</v>
      </c>
      <c r="C8" s="157">
        <v>1</v>
      </c>
      <c r="D8" s="165" t="s">
        <v>1145</v>
      </c>
      <c r="E8" s="170"/>
      <c r="F8" s="170"/>
      <c r="G8" s="166"/>
      <c r="H8" s="171"/>
      <c r="I8" s="171"/>
      <c r="J8" s="171"/>
      <c r="K8" s="168"/>
      <c r="L8" s="171"/>
      <c r="M8" s="168"/>
      <c r="Q8" s="172" t="s">
        <v>451</v>
      </c>
    </row>
    <row r="9" spans="1:17">
      <c r="A9" s="577"/>
      <c r="B9" s="159" t="s">
        <v>591</v>
      </c>
      <c r="C9" s="157">
        <f>C8+1</f>
        <v>2</v>
      </c>
      <c r="D9" s="157" t="s">
        <v>1146</v>
      </c>
      <c r="E9" s="159"/>
      <c r="F9" s="159"/>
      <c r="G9" s="166"/>
      <c r="H9" s="159"/>
      <c r="I9" s="159"/>
      <c r="J9" s="159"/>
      <c r="K9" s="168"/>
      <c r="L9" s="159"/>
      <c r="M9" s="168"/>
    </row>
    <row r="10" spans="1:17">
      <c r="A10" s="577"/>
      <c r="B10" s="159" t="s">
        <v>592</v>
      </c>
      <c r="C10" s="157">
        <f t="shared" ref="C10:C73" si="0">C9+1</f>
        <v>3</v>
      </c>
      <c r="D10" s="157" t="s">
        <v>1147</v>
      </c>
      <c r="E10" s="159"/>
      <c r="F10" s="159"/>
      <c r="G10" s="166"/>
      <c r="H10" s="159"/>
      <c r="I10" s="159"/>
      <c r="J10" s="159"/>
      <c r="K10" s="168"/>
      <c r="L10" s="159"/>
      <c r="M10" s="168"/>
    </row>
    <row r="11" spans="1:17">
      <c r="A11" s="577"/>
      <c r="B11" s="159" t="s">
        <v>593</v>
      </c>
      <c r="C11" s="157">
        <f t="shared" si="0"/>
        <v>4</v>
      </c>
      <c r="D11" s="157" t="s">
        <v>1148</v>
      </c>
      <c r="E11" s="159"/>
      <c r="F11" s="159"/>
      <c r="G11" s="166"/>
      <c r="H11" s="159"/>
      <c r="I11" s="159"/>
      <c r="J11" s="159"/>
      <c r="K11" s="168"/>
      <c r="L11" s="159"/>
      <c r="M11" s="168"/>
    </row>
    <row r="12" spans="1:17">
      <c r="A12" s="577"/>
      <c r="B12" s="159" t="s">
        <v>594</v>
      </c>
      <c r="C12" s="157">
        <f t="shared" si="0"/>
        <v>5</v>
      </c>
      <c r="D12" s="157" t="s">
        <v>1149</v>
      </c>
      <c r="E12" s="159"/>
      <c r="F12" s="159"/>
      <c r="G12" s="166"/>
      <c r="H12" s="159"/>
      <c r="I12" s="159"/>
      <c r="J12" s="159"/>
      <c r="K12" s="168"/>
      <c r="L12" s="159"/>
      <c r="M12" s="168"/>
    </row>
    <row r="13" spans="1:17">
      <c r="A13" s="577"/>
      <c r="B13" s="159" t="s">
        <v>595</v>
      </c>
      <c r="C13" s="157">
        <f t="shared" si="0"/>
        <v>6</v>
      </c>
      <c r="D13" s="157" t="s">
        <v>1150</v>
      </c>
      <c r="E13" s="159"/>
      <c r="F13" s="159"/>
      <c r="G13" s="166"/>
      <c r="H13" s="159"/>
      <c r="I13" s="159"/>
      <c r="J13" s="159"/>
      <c r="K13" s="168"/>
      <c r="L13" s="159"/>
      <c r="M13" s="168"/>
    </row>
    <row r="14" spans="1:17">
      <c r="A14" s="577"/>
      <c r="B14" s="159" t="s">
        <v>596</v>
      </c>
      <c r="C14" s="157">
        <f t="shared" si="0"/>
        <v>7</v>
      </c>
      <c r="D14" s="157" t="s">
        <v>1151</v>
      </c>
      <c r="E14" s="159"/>
      <c r="F14" s="159"/>
      <c r="G14" s="166"/>
      <c r="H14" s="159"/>
      <c r="I14" s="159"/>
      <c r="J14" s="159"/>
      <c r="K14" s="168"/>
      <c r="L14" s="159"/>
      <c r="M14" s="168"/>
    </row>
    <row r="15" spans="1:17">
      <c r="A15" s="577"/>
      <c r="B15" s="159" t="s">
        <v>597</v>
      </c>
      <c r="C15" s="157">
        <f t="shared" si="0"/>
        <v>8</v>
      </c>
      <c r="D15" s="157" t="s">
        <v>1152</v>
      </c>
      <c r="E15" s="159"/>
      <c r="F15" s="159"/>
      <c r="G15" s="166"/>
      <c r="H15" s="159"/>
      <c r="I15" s="159"/>
      <c r="J15" s="159"/>
      <c r="K15" s="168"/>
      <c r="L15" s="159"/>
      <c r="M15" s="168"/>
    </row>
    <row r="16" spans="1:17">
      <c r="A16" s="578"/>
      <c r="B16" s="159" t="s">
        <v>598</v>
      </c>
      <c r="C16" s="157">
        <f t="shared" si="0"/>
        <v>9</v>
      </c>
      <c r="D16" s="157" t="s">
        <v>1153</v>
      </c>
      <c r="E16" s="159"/>
      <c r="F16" s="159"/>
      <c r="G16" s="166"/>
      <c r="H16" s="159"/>
      <c r="I16" s="159"/>
      <c r="J16" s="159"/>
      <c r="K16" s="168"/>
      <c r="L16" s="159"/>
      <c r="M16" s="168"/>
    </row>
    <row r="17" spans="1:13">
      <c r="A17" s="569" t="s">
        <v>1154</v>
      </c>
      <c r="B17" s="570"/>
      <c r="C17" s="173">
        <f t="shared" si="0"/>
        <v>10</v>
      </c>
      <c r="D17" s="175" t="s">
        <v>1155</v>
      </c>
      <c r="E17" s="174"/>
      <c r="F17" s="174"/>
      <c r="G17" s="175"/>
      <c r="H17" s="174"/>
      <c r="I17" s="174"/>
      <c r="J17" s="174"/>
      <c r="K17" s="175"/>
      <c r="L17" s="174"/>
      <c r="M17" s="175"/>
    </row>
    <row r="18" spans="1:13">
      <c r="A18" s="566" t="s">
        <v>600</v>
      </c>
      <c r="B18" s="159" t="s">
        <v>601</v>
      </c>
      <c r="C18" s="157">
        <f t="shared" si="0"/>
        <v>11</v>
      </c>
      <c r="D18" s="157" t="s">
        <v>1146</v>
      </c>
      <c r="E18" s="159"/>
      <c r="F18" s="159"/>
      <c r="G18" s="168"/>
      <c r="H18" s="159"/>
      <c r="I18" s="159"/>
      <c r="J18" s="159"/>
      <c r="K18" s="168"/>
      <c r="L18" s="159"/>
      <c r="M18" s="168"/>
    </row>
    <row r="19" spans="1:13">
      <c r="A19" s="567"/>
      <c r="B19" s="159" t="s">
        <v>562</v>
      </c>
      <c r="C19" s="157">
        <f t="shared" si="0"/>
        <v>12</v>
      </c>
      <c r="D19" s="157" t="s">
        <v>1147</v>
      </c>
      <c r="E19" s="159"/>
      <c r="F19" s="159"/>
      <c r="G19" s="168"/>
      <c r="H19" s="159"/>
      <c r="I19" s="159"/>
      <c r="J19" s="159"/>
      <c r="K19" s="168"/>
      <c r="L19" s="159"/>
      <c r="M19" s="168"/>
    </row>
    <row r="20" spans="1:13">
      <c r="A20" s="567"/>
      <c r="B20" s="159" t="s">
        <v>602</v>
      </c>
      <c r="C20" s="157">
        <f t="shared" si="0"/>
        <v>13</v>
      </c>
      <c r="D20" s="157">
        <v>10</v>
      </c>
      <c r="E20" s="159"/>
      <c r="F20" s="159"/>
      <c r="G20" s="168"/>
      <c r="H20" s="159"/>
      <c r="I20" s="159"/>
      <c r="J20" s="159"/>
      <c r="K20" s="168"/>
      <c r="L20" s="159"/>
      <c r="M20" s="168"/>
    </row>
    <row r="21" spans="1:13">
      <c r="A21" s="567"/>
      <c r="B21" s="159" t="s">
        <v>1156</v>
      </c>
      <c r="C21" s="157">
        <f t="shared" si="0"/>
        <v>14</v>
      </c>
      <c r="D21" s="157">
        <v>13</v>
      </c>
      <c r="E21" s="159"/>
      <c r="F21" s="159"/>
      <c r="G21" s="168"/>
      <c r="H21" s="159"/>
      <c r="I21" s="159"/>
      <c r="J21" s="159"/>
      <c r="K21" s="168"/>
      <c r="L21" s="159"/>
      <c r="M21" s="168"/>
    </row>
    <row r="22" spans="1:13">
      <c r="A22" s="567"/>
      <c r="B22" s="159" t="s">
        <v>604</v>
      </c>
      <c r="C22" s="157">
        <f t="shared" si="0"/>
        <v>15</v>
      </c>
      <c r="D22" s="157">
        <v>16</v>
      </c>
      <c r="E22" s="159"/>
      <c r="F22" s="159"/>
      <c r="G22" s="168"/>
      <c r="H22" s="159"/>
      <c r="I22" s="159"/>
      <c r="J22" s="159"/>
      <c r="K22" s="168"/>
      <c r="L22" s="159"/>
      <c r="M22" s="168"/>
    </row>
    <row r="23" spans="1:13">
      <c r="A23" s="567"/>
      <c r="B23" s="159" t="s">
        <v>605</v>
      </c>
      <c r="C23" s="157">
        <f t="shared" si="0"/>
        <v>16</v>
      </c>
      <c r="D23" s="157">
        <v>19</v>
      </c>
      <c r="E23" s="159"/>
      <c r="F23" s="159"/>
      <c r="G23" s="168"/>
      <c r="H23" s="159"/>
      <c r="I23" s="159"/>
      <c r="J23" s="159"/>
      <c r="K23" s="168"/>
      <c r="L23" s="159"/>
      <c r="M23" s="168"/>
    </row>
    <row r="24" spans="1:13">
      <c r="A24" s="567"/>
      <c r="B24" s="159" t="s">
        <v>606</v>
      </c>
      <c r="C24" s="157">
        <f t="shared" si="0"/>
        <v>17</v>
      </c>
      <c r="D24" s="157" t="s">
        <v>1152</v>
      </c>
      <c r="E24" s="159"/>
      <c r="F24" s="159"/>
      <c r="G24" s="168"/>
      <c r="H24" s="159"/>
      <c r="I24" s="159"/>
      <c r="J24" s="159"/>
      <c r="K24" s="168"/>
      <c r="L24" s="159"/>
      <c r="M24" s="168"/>
    </row>
    <row r="25" spans="1:13">
      <c r="A25" s="567"/>
      <c r="B25" s="159" t="s">
        <v>607</v>
      </c>
      <c r="C25" s="157">
        <f t="shared" si="0"/>
        <v>18</v>
      </c>
      <c r="D25" s="157" t="s">
        <v>1153</v>
      </c>
      <c r="E25" s="159"/>
      <c r="F25" s="159"/>
      <c r="G25" s="168"/>
      <c r="H25" s="159"/>
      <c r="I25" s="159"/>
      <c r="J25" s="159"/>
      <c r="K25" s="168"/>
      <c r="L25" s="159"/>
      <c r="M25" s="168"/>
    </row>
    <row r="26" spans="1:13">
      <c r="A26" s="567"/>
      <c r="B26" s="159" t="s">
        <v>608</v>
      </c>
      <c r="C26" s="157">
        <f t="shared" si="0"/>
        <v>19</v>
      </c>
      <c r="D26" s="157" t="s">
        <v>1157</v>
      </c>
      <c r="E26" s="159"/>
      <c r="F26" s="159"/>
      <c r="G26" s="168"/>
      <c r="H26" s="159"/>
      <c r="I26" s="159"/>
      <c r="J26" s="159"/>
      <c r="K26" s="168"/>
      <c r="L26" s="159"/>
      <c r="M26" s="168"/>
    </row>
    <row r="27" spans="1:13">
      <c r="A27" s="567"/>
      <c r="B27" s="159" t="s">
        <v>609</v>
      </c>
      <c r="C27" s="157">
        <f t="shared" si="0"/>
        <v>20</v>
      </c>
      <c r="D27" s="157" t="s">
        <v>1158</v>
      </c>
      <c r="E27" s="159"/>
      <c r="F27" s="159"/>
      <c r="G27" s="168"/>
      <c r="H27" s="159"/>
      <c r="I27" s="159"/>
      <c r="J27" s="159"/>
      <c r="K27" s="168"/>
      <c r="L27" s="159"/>
      <c r="M27" s="168"/>
    </row>
    <row r="28" spans="1:13">
      <c r="A28" s="567"/>
      <c r="B28" s="159" t="s">
        <v>610</v>
      </c>
      <c r="C28" s="157">
        <f t="shared" si="0"/>
        <v>21</v>
      </c>
      <c r="D28" s="157" t="s">
        <v>1159</v>
      </c>
      <c r="E28" s="159"/>
      <c r="F28" s="159"/>
      <c r="G28" s="168"/>
      <c r="H28" s="159"/>
      <c r="I28" s="159"/>
      <c r="J28" s="159"/>
      <c r="K28" s="168"/>
      <c r="L28" s="159"/>
      <c r="M28" s="168"/>
    </row>
    <row r="29" spans="1:13">
      <c r="A29" s="567"/>
      <c r="B29" s="159" t="s">
        <v>611</v>
      </c>
      <c r="C29" s="157">
        <f t="shared" si="0"/>
        <v>22</v>
      </c>
      <c r="D29" s="157" t="s">
        <v>1160</v>
      </c>
      <c r="E29" s="159"/>
      <c r="F29" s="159"/>
      <c r="G29" s="168"/>
      <c r="H29" s="159"/>
      <c r="I29" s="159"/>
      <c r="J29" s="159"/>
      <c r="K29" s="168"/>
      <c r="L29" s="159"/>
      <c r="M29" s="168"/>
    </row>
    <row r="30" spans="1:13">
      <c r="A30" s="567"/>
      <c r="B30" s="159" t="s">
        <v>612</v>
      </c>
      <c r="C30" s="157">
        <f t="shared" si="0"/>
        <v>23</v>
      </c>
      <c r="D30" s="157" t="s">
        <v>1161</v>
      </c>
      <c r="E30" s="159"/>
      <c r="F30" s="159"/>
      <c r="G30" s="168"/>
      <c r="H30" s="159"/>
      <c r="I30" s="159"/>
      <c r="J30" s="159"/>
      <c r="K30" s="168"/>
      <c r="L30" s="159"/>
      <c r="M30" s="168"/>
    </row>
    <row r="31" spans="1:13">
      <c r="A31" s="567"/>
      <c r="B31" s="159" t="s">
        <v>613</v>
      </c>
      <c r="C31" s="157">
        <f t="shared" si="0"/>
        <v>24</v>
      </c>
      <c r="D31" s="157" t="s">
        <v>1162</v>
      </c>
      <c r="E31" s="159"/>
      <c r="F31" s="159"/>
      <c r="G31" s="168"/>
      <c r="H31" s="159"/>
      <c r="I31" s="159"/>
      <c r="J31" s="159"/>
      <c r="K31" s="168"/>
      <c r="L31" s="159"/>
      <c r="M31" s="168"/>
    </row>
    <row r="32" spans="1:13">
      <c r="A32" s="567"/>
      <c r="B32" s="159" t="s">
        <v>614</v>
      </c>
      <c r="C32" s="157">
        <f t="shared" si="0"/>
        <v>25</v>
      </c>
      <c r="D32" s="157" t="s">
        <v>1163</v>
      </c>
      <c r="E32" s="159"/>
      <c r="F32" s="159"/>
      <c r="G32" s="168"/>
      <c r="H32" s="159"/>
      <c r="I32" s="159"/>
      <c r="J32" s="159"/>
      <c r="K32" s="168"/>
      <c r="L32" s="159"/>
      <c r="M32" s="168"/>
    </row>
    <row r="33" spans="1:13">
      <c r="A33" s="567"/>
      <c r="B33" s="159" t="s">
        <v>615</v>
      </c>
      <c r="C33" s="157">
        <f t="shared" si="0"/>
        <v>26</v>
      </c>
      <c r="D33" s="157" t="s">
        <v>1164</v>
      </c>
      <c r="E33" s="159"/>
      <c r="F33" s="159"/>
      <c r="G33" s="168"/>
      <c r="H33" s="159"/>
      <c r="I33" s="159"/>
      <c r="J33" s="159"/>
      <c r="K33" s="168"/>
      <c r="L33" s="159"/>
      <c r="M33" s="168"/>
    </row>
    <row r="34" spans="1:13">
      <c r="A34" s="567"/>
      <c r="B34" s="159" t="s">
        <v>616</v>
      </c>
      <c r="C34" s="157">
        <f t="shared" si="0"/>
        <v>27</v>
      </c>
      <c r="D34" s="157" t="s">
        <v>1165</v>
      </c>
      <c r="E34" s="159"/>
      <c r="F34" s="159"/>
      <c r="G34" s="168"/>
      <c r="H34" s="159"/>
      <c r="I34" s="159"/>
      <c r="J34" s="159"/>
      <c r="K34" s="168"/>
      <c r="L34" s="159"/>
      <c r="M34" s="168"/>
    </row>
    <row r="35" spans="1:13">
      <c r="A35" s="567"/>
      <c r="B35" s="159" t="s">
        <v>617</v>
      </c>
      <c r="C35" s="157">
        <f t="shared" si="0"/>
        <v>28</v>
      </c>
      <c r="D35" s="157" t="s">
        <v>1145</v>
      </c>
      <c r="E35" s="159"/>
      <c r="F35" s="159"/>
      <c r="G35" s="168"/>
      <c r="H35" s="159"/>
      <c r="I35" s="159"/>
      <c r="J35" s="159"/>
      <c r="K35" s="168"/>
      <c r="L35" s="159"/>
      <c r="M35" s="168"/>
    </row>
    <row r="36" spans="1:13">
      <c r="A36" s="568"/>
      <c r="B36" s="159" t="s">
        <v>618</v>
      </c>
      <c r="C36" s="157">
        <f t="shared" si="0"/>
        <v>29</v>
      </c>
      <c r="D36" s="157" t="s">
        <v>1166</v>
      </c>
      <c r="E36" s="159"/>
      <c r="F36" s="159"/>
      <c r="G36" s="168"/>
      <c r="H36" s="159"/>
      <c r="I36" s="159"/>
      <c r="J36" s="159"/>
      <c r="K36" s="168"/>
      <c r="L36" s="159"/>
      <c r="M36" s="168"/>
    </row>
    <row r="37" spans="1:13">
      <c r="A37" s="569" t="s">
        <v>1167</v>
      </c>
      <c r="B37" s="570"/>
      <c r="C37" s="173">
        <f t="shared" si="0"/>
        <v>30</v>
      </c>
      <c r="D37" s="175">
        <v>65</v>
      </c>
      <c r="E37" s="174"/>
      <c r="F37" s="174"/>
      <c r="G37" s="175"/>
      <c r="H37" s="174"/>
      <c r="I37" s="174"/>
      <c r="J37" s="174"/>
      <c r="K37" s="175"/>
      <c r="L37" s="174"/>
      <c r="M37" s="175"/>
    </row>
    <row r="38" spans="1:13">
      <c r="A38" s="566" t="s">
        <v>620</v>
      </c>
      <c r="B38" s="176" t="s">
        <v>621</v>
      </c>
      <c r="C38" s="157">
        <f t="shared" si="0"/>
        <v>31</v>
      </c>
      <c r="D38" s="309" t="s">
        <v>1146</v>
      </c>
      <c r="E38" s="159"/>
      <c r="F38" s="159"/>
      <c r="G38" s="168"/>
      <c r="H38" s="159"/>
      <c r="I38" s="159"/>
      <c r="J38" s="159"/>
      <c r="K38" s="168"/>
      <c r="L38" s="159"/>
      <c r="M38" s="168"/>
    </row>
    <row r="39" spans="1:13">
      <c r="A39" s="567"/>
      <c r="B39" s="176" t="s">
        <v>622</v>
      </c>
      <c r="C39" s="157">
        <f t="shared" si="0"/>
        <v>32</v>
      </c>
      <c r="D39" s="309" t="s">
        <v>1147</v>
      </c>
      <c r="E39" s="159"/>
      <c r="F39" s="159"/>
      <c r="G39" s="168"/>
      <c r="H39" s="159"/>
      <c r="I39" s="159"/>
      <c r="J39" s="159"/>
      <c r="K39" s="168"/>
      <c r="L39" s="159"/>
      <c r="M39" s="168"/>
    </row>
    <row r="40" spans="1:13">
      <c r="A40" s="567"/>
      <c r="B40" s="176" t="s">
        <v>623</v>
      </c>
      <c r="C40" s="157">
        <f t="shared" si="0"/>
        <v>33</v>
      </c>
      <c r="D40" s="309" t="s">
        <v>1148</v>
      </c>
      <c r="E40" s="159"/>
      <c r="F40" s="159"/>
      <c r="G40" s="168"/>
      <c r="H40" s="159"/>
      <c r="I40" s="159"/>
      <c r="J40" s="159"/>
      <c r="K40" s="168"/>
      <c r="L40" s="159"/>
      <c r="M40" s="168"/>
    </row>
    <row r="41" spans="1:13">
      <c r="A41" s="567"/>
      <c r="B41" s="159" t="s">
        <v>624</v>
      </c>
      <c r="C41" s="157">
        <f t="shared" si="0"/>
        <v>34</v>
      </c>
      <c r="D41" s="157" t="s">
        <v>1149</v>
      </c>
      <c r="E41" s="159"/>
      <c r="F41" s="159"/>
      <c r="G41" s="168"/>
      <c r="H41" s="159"/>
      <c r="I41" s="159"/>
      <c r="J41" s="159"/>
      <c r="K41" s="168"/>
      <c r="L41" s="159"/>
      <c r="M41" s="168"/>
    </row>
    <row r="42" spans="1:13">
      <c r="A42" s="567"/>
      <c r="B42" s="176" t="s">
        <v>562</v>
      </c>
      <c r="C42" s="157">
        <f t="shared" si="0"/>
        <v>35</v>
      </c>
      <c r="D42" s="309" t="s">
        <v>1150</v>
      </c>
      <c r="E42" s="159"/>
      <c r="F42" s="159"/>
      <c r="G42" s="168"/>
      <c r="H42" s="159"/>
      <c r="I42" s="159"/>
      <c r="J42" s="159"/>
      <c r="K42" s="168"/>
      <c r="L42" s="159"/>
      <c r="M42" s="168"/>
    </row>
    <row r="43" spans="1:13">
      <c r="A43" s="567"/>
      <c r="B43" s="176" t="s">
        <v>625</v>
      </c>
      <c r="C43" s="157">
        <f t="shared" si="0"/>
        <v>36</v>
      </c>
      <c r="D43" s="309" t="s">
        <v>1151</v>
      </c>
      <c r="E43" s="159"/>
      <c r="F43" s="159"/>
      <c r="G43" s="168"/>
      <c r="H43" s="159"/>
      <c r="I43" s="159"/>
      <c r="J43" s="159"/>
      <c r="K43" s="168"/>
      <c r="L43" s="159"/>
      <c r="M43" s="168"/>
    </row>
    <row r="44" spans="1:13">
      <c r="A44" s="567"/>
      <c r="B44" s="176" t="s">
        <v>626</v>
      </c>
      <c r="C44" s="157">
        <f t="shared" si="0"/>
        <v>37</v>
      </c>
      <c r="D44" s="309" t="s">
        <v>1152</v>
      </c>
      <c r="E44" s="159"/>
      <c r="F44" s="159"/>
      <c r="G44" s="168"/>
      <c r="H44" s="159"/>
      <c r="I44" s="159"/>
      <c r="J44" s="159"/>
      <c r="K44" s="168"/>
      <c r="L44" s="159"/>
      <c r="M44" s="168"/>
    </row>
    <row r="45" spans="1:13">
      <c r="A45" s="567"/>
      <c r="B45" s="176" t="s">
        <v>627</v>
      </c>
      <c r="C45" s="157">
        <f t="shared" si="0"/>
        <v>38</v>
      </c>
      <c r="D45" s="309" t="s">
        <v>1153</v>
      </c>
      <c r="E45" s="159"/>
      <c r="F45" s="159"/>
      <c r="G45" s="168"/>
      <c r="H45" s="159"/>
      <c r="I45" s="159"/>
      <c r="J45" s="159"/>
      <c r="K45" s="168"/>
      <c r="L45" s="159"/>
      <c r="M45" s="168"/>
    </row>
    <row r="46" spans="1:13">
      <c r="A46" s="567"/>
      <c r="B46" s="176" t="s">
        <v>628</v>
      </c>
      <c r="C46" s="157">
        <f t="shared" si="0"/>
        <v>39</v>
      </c>
      <c r="D46" s="309" t="s">
        <v>1145</v>
      </c>
      <c r="E46" s="159"/>
      <c r="F46" s="159"/>
      <c r="G46" s="168"/>
      <c r="H46" s="159"/>
      <c r="I46" s="159"/>
      <c r="J46" s="159"/>
      <c r="K46" s="168"/>
      <c r="L46" s="159"/>
      <c r="M46" s="168"/>
    </row>
    <row r="47" spans="1:13">
      <c r="A47" s="567"/>
      <c r="B47" s="176" t="s">
        <v>629</v>
      </c>
      <c r="C47" s="157">
        <f t="shared" si="0"/>
        <v>40</v>
      </c>
      <c r="D47" s="309" t="s">
        <v>1157</v>
      </c>
      <c r="E47" s="159"/>
      <c r="F47" s="159"/>
      <c r="G47" s="168"/>
      <c r="H47" s="159"/>
      <c r="I47" s="159"/>
      <c r="J47" s="159"/>
      <c r="K47" s="168"/>
      <c r="L47" s="159"/>
      <c r="M47" s="168"/>
    </row>
    <row r="48" spans="1:13">
      <c r="A48" s="567"/>
      <c r="B48" s="176" t="s">
        <v>630</v>
      </c>
      <c r="C48" s="157">
        <f t="shared" si="0"/>
        <v>41</v>
      </c>
      <c r="D48" s="309" t="s">
        <v>1158</v>
      </c>
      <c r="E48" s="159"/>
      <c r="F48" s="159"/>
      <c r="G48" s="168"/>
      <c r="H48" s="159"/>
      <c r="I48" s="159"/>
      <c r="J48" s="159"/>
      <c r="K48" s="168"/>
      <c r="L48" s="159"/>
      <c r="M48" s="168"/>
    </row>
    <row r="49" spans="1:13">
      <c r="A49" s="567"/>
      <c r="B49" s="176" t="s">
        <v>631</v>
      </c>
      <c r="C49" s="157">
        <f t="shared" si="0"/>
        <v>42</v>
      </c>
      <c r="D49" s="309" t="s">
        <v>1159</v>
      </c>
      <c r="E49" s="159"/>
      <c r="F49" s="159"/>
      <c r="G49" s="168"/>
      <c r="H49" s="159"/>
      <c r="I49" s="159"/>
      <c r="J49" s="159"/>
      <c r="K49" s="168"/>
      <c r="L49" s="159"/>
      <c r="M49" s="168"/>
    </row>
    <row r="50" spans="1:13">
      <c r="A50" s="568"/>
      <c r="B50" s="176" t="s">
        <v>632</v>
      </c>
      <c r="C50" s="157">
        <f t="shared" si="0"/>
        <v>43</v>
      </c>
      <c r="D50" s="309" t="s">
        <v>1160</v>
      </c>
      <c r="E50" s="159"/>
      <c r="F50" s="159"/>
      <c r="G50" s="168"/>
      <c r="H50" s="159"/>
      <c r="I50" s="159"/>
      <c r="J50" s="159"/>
      <c r="K50" s="168"/>
      <c r="L50" s="159"/>
      <c r="M50" s="168"/>
    </row>
    <row r="51" spans="1:13">
      <c r="A51" s="569" t="s">
        <v>1168</v>
      </c>
      <c r="B51" s="570"/>
      <c r="C51" s="173">
        <f t="shared" si="0"/>
        <v>44</v>
      </c>
      <c r="D51" s="175">
        <v>83</v>
      </c>
      <c r="E51" s="174"/>
      <c r="F51" s="174"/>
      <c r="G51" s="175"/>
      <c r="H51" s="174"/>
      <c r="I51" s="174"/>
      <c r="J51" s="174"/>
      <c r="K51" s="175"/>
      <c r="L51" s="174"/>
      <c r="M51" s="175"/>
    </row>
    <row r="52" spans="1:13">
      <c r="A52" s="566" t="s">
        <v>634</v>
      </c>
      <c r="B52" s="159" t="s">
        <v>635</v>
      </c>
      <c r="C52" s="157">
        <f t="shared" si="0"/>
        <v>45</v>
      </c>
      <c r="D52" s="157" t="s">
        <v>1146</v>
      </c>
      <c r="E52" s="159"/>
      <c r="F52" s="159"/>
      <c r="G52" s="168"/>
      <c r="H52" s="159"/>
      <c r="I52" s="159"/>
      <c r="J52" s="159"/>
      <c r="K52" s="168"/>
      <c r="L52" s="159"/>
      <c r="M52" s="168"/>
    </row>
    <row r="53" spans="1:13">
      <c r="A53" s="567"/>
      <c r="B53" s="159" t="s">
        <v>636</v>
      </c>
      <c r="C53" s="157">
        <f t="shared" si="0"/>
        <v>46</v>
      </c>
      <c r="D53" s="157" t="s">
        <v>1147</v>
      </c>
      <c r="E53" s="159"/>
      <c r="F53" s="159"/>
      <c r="G53" s="168"/>
      <c r="H53" s="159"/>
      <c r="I53" s="159"/>
      <c r="J53" s="159"/>
      <c r="K53" s="168"/>
      <c r="L53" s="159"/>
      <c r="M53" s="168"/>
    </row>
    <row r="54" spans="1:13">
      <c r="A54" s="567"/>
      <c r="B54" s="159" t="s">
        <v>637</v>
      </c>
      <c r="C54" s="157">
        <f t="shared" si="0"/>
        <v>47</v>
      </c>
      <c r="D54" s="157" t="s">
        <v>1148</v>
      </c>
      <c r="E54" s="159"/>
      <c r="F54" s="159"/>
      <c r="G54" s="168"/>
      <c r="H54" s="159"/>
      <c r="I54" s="159"/>
      <c r="J54" s="159"/>
      <c r="K54" s="168"/>
      <c r="L54" s="159"/>
      <c r="M54" s="168"/>
    </row>
    <row r="55" spans="1:13">
      <c r="A55" s="567"/>
      <c r="B55" s="159" t="s">
        <v>638</v>
      </c>
      <c r="C55" s="157">
        <f t="shared" si="0"/>
        <v>48</v>
      </c>
      <c r="D55" s="157" t="s">
        <v>1149</v>
      </c>
      <c r="E55" s="159"/>
      <c r="F55" s="159"/>
      <c r="G55" s="168"/>
      <c r="H55" s="159"/>
      <c r="I55" s="159"/>
      <c r="J55" s="159"/>
      <c r="K55" s="168"/>
      <c r="L55" s="159"/>
      <c r="M55" s="168"/>
    </row>
    <row r="56" spans="1:13">
      <c r="A56" s="567"/>
      <c r="B56" s="159" t="s">
        <v>639</v>
      </c>
      <c r="C56" s="157">
        <f t="shared" si="0"/>
        <v>49</v>
      </c>
      <c r="D56" s="157" t="s">
        <v>1150</v>
      </c>
      <c r="E56" s="159"/>
      <c r="F56" s="159"/>
      <c r="G56" s="168"/>
      <c r="H56" s="159"/>
      <c r="I56" s="159"/>
      <c r="J56" s="159"/>
      <c r="K56" s="168"/>
      <c r="L56" s="159"/>
      <c r="M56" s="168"/>
    </row>
    <row r="57" spans="1:13">
      <c r="A57" s="567"/>
      <c r="B57" s="159" t="s">
        <v>640</v>
      </c>
      <c r="C57" s="157">
        <f t="shared" si="0"/>
        <v>50</v>
      </c>
      <c r="D57" s="157" t="s">
        <v>1151</v>
      </c>
      <c r="E57" s="159"/>
      <c r="F57" s="159"/>
      <c r="G57" s="168"/>
      <c r="H57" s="159"/>
      <c r="I57" s="159"/>
      <c r="J57" s="159"/>
      <c r="K57" s="168"/>
      <c r="L57" s="159"/>
      <c r="M57" s="168"/>
    </row>
    <row r="58" spans="1:13">
      <c r="A58" s="567"/>
      <c r="B58" s="159" t="s">
        <v>561</v>
      </c>
      <c r="C58" s="157">
        <f t="shared" si="0"/>
        <v>51</v>
      </c>
      <c r="D58" s="157" t="s">
        <v>1145</v>
      </c>
      <c r="E58" s="159"/>
      <c r="F58" s="159"/>
      <c r="G58" s="168"/>
      <c r="H58" s="159"/>
      <c r="I58" s="159"/>
      <c r="J58" s="159"/>
      <c r="K58" s="168"/>
      <c r="L58" s="159"/>
      <c r="M58" s="168"/>
    </row>
    <row r="59" spans="1:13">
      <c r="A59" s="567"/>
      <c r="B59" s="159" t="s">
        <v>641</v>
      </c>
      <c r="C59" s="157">
        <f t="shared" si="0"/>
        <v>52</v>
      </c>
      <c r="D59" s="157" t="s">
        <v>1152</v>
      </c>
      <c r="E59" s="159"/>
      <c r="F59" s="159"/>
      <c r="G59" s="168"/>
      <c r="H59" s="159"/>
      <c r="I59" s="159"/>
      <c r="J59" s="159"/>
      <c r="K59" s="168"/>
      <c r="L59" s="159"/>
      <c r="M59" s="168"/>
    </row>
    <row r="60" spans="1:13">
      <c r="A60" s="567"/>
      <c r="B60" s="159" t="s">
        <v>642</v>
      </c>
      <c r="C60" s="157">
        <f t="shared" si="0"/>
        <v>53</v>
      </c>
      <c r="D60" s="157" t="s">
        <v>1153</v>
      </c>
      <c r="E60" s="159"/>
      <c r="F60" s="159"/>
      <c r="G60" s="168"/>
      <c r="H60" s="159"/>
      <c r="I60" s="159"/>
      <c r="J60" s="159"/>
      <c r="K60" s="168"/>
      <c r="L60" s="159"/>
      <c r="M60" s="168"/>
    </row>
    <row r="61" spans="1:13">
      <c r="A61" s="567"/>
      <c r="B61" s="159" t="s">
        <v>643</v>
      </c>
      <c r="C61" s="157">
        <f t="shared" si="0"/>
        <v>54</v>
      </c>
      <c r="D61" s="157" t="s">
        <v>1157</v>
      </c>
      <c r="E61" s="159"/>
      <c r="F61" s="159"/>
      <c r="G61" s="168"/>
      <c r="H61" s="159"/>
      <c r="I61" s="159"/>
      <c r="J61" s="159"/>
      <c r="K61" s="168"/>
      <c r="L61" s="159"/>
      <c r="M61" s="168"/>
    </row>
    <row r="62" spans="1:13">
      <c r="A62" s="567"/>
      <c r="B62" s="159" t="s">
        <v>644</v>
      </c>
      <c r="C62" s="157">
        <f t="shared" si="0"/>
        <v>55</v>
      </c>
      <c r="D62" s="157" t="s">
        <v>1158</v>
      </c>
      <c r="E62" s="159"/>
      <c r="F62" s="159"/>
      <c r="G62" s="168"/>
      <c r="H62" s="159"/>
      <c r="I62" s="159"/>
      <c r="J62" s="159"/>
      <c r="K62" s="168"/>
      <c r="L62" s="159"/>
      <c r="M62" s="168"/>
    </row>
    <row r="63" spans="1:13">
      <c r="A63" s="567"/>
      <c r="B63" s="159" t="s">
        <v>645</v>
      </c>
      <c r="C63" s="157">
        <f t="shared" si="0"/>
        <v>56</v>
      </c>
      <c r="D63" s="157" t="s">
        <v>1159</v>
      </c>
      <c r="E63" s="159"/>
      <c r="F63" s="159"/>
      <c r="G63" s="168"/>
      <c r="H63" s="159"/>
      <c r="I63" s="159"/>
      <c r="J63" s="159"/>
      <c r="K63" s="168"/>
      <c r="L63" s="159"/>
      <c r="M63" s="168"/>
    </row>
    <row r="64" spans="1:13">
      <c r="A64" s="567"/>
      <c r="B64" s="159" t="s">
        <v>646</v>
      </c>
      <c r="C64" s="157">
        <f t="shared" si="0"/>
        <v>57</v>
      </c>
      <c r="D64" s="157" t="s">
        <v>1160</v>
      </c>
      <c r="E64" s="159"/>
      <c r="F64" s="159"/>
      <c r="G64" s="168"/>
      <c r="H64" s="159"/>
      <c r="I64" s="159"/>
      <c r="J64" s="159"/>
      <c r="K64" s="168"/>
      <c r="L64" s="159"/>
      <c r="M64" s="168"/>
    </row>
    <row r="65" spans="1:13">
      <c r="A65" s="567"/>
      <c r="B65" s="159" t="s">
        <v>602</v>
      </c>
      <c r="C65" s="157">
        <f t="shared" si="0"/>
        <v>58</v>
      </c>
      <c r="D65" s="157" t="s">
        <v>1161</v>
      </c>
      <c r="E65" s="159"/>
      <c r="F65" s="159"/>
      <c r="G65" s="168"/>
      <c r="H65" s="159"/>
      <c r="I65" s="159"/>
      <c r="J65" s="159"/>
      <c r="K65" s="168"/>
      <c r="L65" s="159"/>
      <c r="M65" s="168"/>
    </row>
    <row r="66" spans="1:13">
      <c r="A66" s="567"/>
      <c r="B66" s="159" t="s">
        <v>647</v>
      </c>
      <c r="C66" s="157">
        <f t="shared" si="0"/>
        <v>59</v>
      </c>
      <c r="D66" s="157" t="s">
        <v>1162</v>
      </c>
      <c r="E66" s="159"/>
      <c r="F66" s="159"/>
      <c r="G66" s="168"/>
      <c r="H66" s="159"/>
      <c r="I66" s="159"/>
      <c r="J66" s="159"/>
      <c r="K66" s="168"/>
      <c r="L66" s="159"/>
      <c r="M66" s="168"/>
    </row>
    <row r="67" spans="1:13">
      <c r="A67" s="567"/>
      <c r="B67" s="159" t="s">
        <v>648</v>
      </c>
      <c r="C67" s="157">
        <f t="shared" si="0"/>
        <v>60</v>
      </c>
      <c r="D67" s="157" t="s">
        <v>1163</v>
      </c>
      <c r="E67" s="159"/>
      <c r="F67" s="159"/>
      <c r="G67" s="168"/>
      <c r="H67" s="159"/>
      <c r="I67" s="159"/>
      <c r="J67" s="159"/>
      <c r="K67" s="168"/>
      <c r="L67" s="159"/>
      <c r="M67" s="168"/>
    </row>
    <row r="68" spans="1:13">
      <c r="A68" s="567"/>
      <c r="B68" s="159" t="s">
        <v>605</v>
      </c>
      <c r="C68" s="157">
        <f t="shared" si="0"/>
        <v>61</v>
      </c>
      <c r="D68" s="157" t="s">
        <v>1164</v>
      </c>
      <c r="E68" s="159"/>
      <c r="F68" s="159"/>
      <c r="G68" s="168"/>
      <c r="H68" s="159"/>
      <c r="I68" s="159"/>
      <c r="J68" s="159"/>
      <c r="K68" s="168"/>
      <c r="L68" s="159"/>
      <c r="M68" s="168"/>
    </row>
    <row r="69" spans="1:13">
      <c r="A69" s="567"/>
      <c r="B69" s="159" t="s">
        <v>649</v>
      </c>
      <c r="C69" s="157">
        <f t="shared" si="0"/>
        <v>62</v>
      </c>
      <c r="D69" s="157" t="s">
        <v>1165</v>
      </c>
      <c r="E69" s="159"/>
      <c r="F69" s="159"/>
      <c r="G69" s="168"/>
      <c r="H69" s="159"/>
      <c r="I69" s="159"/>
      <c r="J69" s="159"/>
      <c r="K69" s="168"/>
      <c r="L69" s="159"/>
      <c r="M69" s="168"/>
    </row>
    <row r="70" spans="1:13">
      <c r="A70" s="567"/>
      <c r="B70" s="159" t="s">
        <v>650</v>
      </c>
      <c r="C70" s="157">
        <f t="shared" si="0"/>
        <v>63</v>
      </c>
      <c r="D70" s="157" t="s">
        <v>1166</v>
      </c>
      <c r="E70" s="159"/>
      <c r="F70" s="159"/>
      <c r="G70" s="168"/>
      <c r="H70" s="159"/>
      <c r="I70" s="159"/>
      <c r="J70" s="159"/>
      <c r="K70" s="168"/>
      <c r="L70" s="159"/>
      <c r="M70" s="168"/>
    </row>
    <row r="71" spans="1:13">
      <c r="A71" s="568"/>
      <c r="B71" s="159" t="s">
        <v>651</v>
      </c>
      <c r="C71" s="157">
        <f t="shared" si="0"/>
        <v>64</v>
      </c>
      <c r="D71" s="157" t="s">
        <v>1169</v>
      </c>
      <c r="E71" s="159"/>
      <c r="F71" s="159"/>
      <c r="G71" s="168"/>
      <c r="H71" s="159"/>
      <c r="I71" s="159"/>
      <c r="J71" s="159"/>
      <c r="K71" s="168"/>
      <c r="L71" s="159"/>
      <c r="M71" s="168"/>
    </row>
    <row r="72" spans="1:13">
      <c r="A72" s="569" t="s">
        <v>1170</v>
      </c>
      <c r="B72" s="570"/>
      <c r="C72" s="173">
        <f t="shared" si="0"/>
        <v>65</v>
      </c>
      <c r="D72" s="175" t="s">
        <v>1171</v>
      </c>
      <c r="E72" s="174"/>
      <c r="F72" s="174"/>
      <c r="G72" s="175"/>
      <c r="H72" s="174"/>
      <c r="I72" s="174"/>
      <c r="J72" s="174"/>
      <c r="K72" s="175"/>
      <c r="L72" s="174"/>
      <c r="M72" s="175"/>
    </row>
    <row r="73" spans="1:13">
      <c r="A73" s="566" t="s">
        <v>653</v>
      </c>
      <c r="B73" s="159" t="s">
        <v>654</v>
      </c>
      <c r="C73" s="157">
        <f t="shared" si="0"/>
        <v>66</v>
      </c>
      <c r="D73" s="157" t="s">
        <v>1146</v>
      </c>
      <c r="E73" s="159"/>
      <c r="F73" s="159"/>
      <c r="G73" s="168"/>
      <c r="H73" s="159"/>
      <c r="I73" s="159"/>
      <c r="J73" s="159"/>
      <c r="K73" s="168"/>
      <c r="L73" s="159"/>
      <c r="M73" s="168"/>
    </row>
    <row r="74" spans="1:13">
      <c r="A74" s="567"/>
      <c r="B74" s="159" t="s">
        <v>623</v>
      </c>
      <c r="C74" s="157">
        <f t="shared" ref="C74:C137" si="1">C73+1</f>
        <v>67</v>
      </c>
      <c r="D74" s="157" t="s">
        <v>1147</v>
      </c>
      <c r="E74" s="159"/>
      <c r="F74" s="159"/>
      <c r="G74" s="168"/>
      <c r="H74" s="159"/>
      <c r="I74" s="159"/>
      <c r="J74" s="159"/>
      <c r="K74" s="168"/>
      <c r="L74" s="159"/>
      <c r="M74" s="168"/>
    </row>
    <row r="75" spans="1:13">
      <c r="A75" s="567"/>
      <c r="B75" s="159" t="s">
        <v>624</v>
      </c>
      <c r="C75" s="157">
        <f t="shared" si="1"/>
        <v>68</v>
      </c>
      <c r="D75" s="157" t="s">
        <v>1148</v>
      </c>
      <c r="E75" s="159"/>
      <c r="F75" s="159"/>
      <c r="G75" s="168"/>
      <c r="H75" s="159"/>
      <c r="I75" s="159"/>
      <c r="J75" s="159"/>
      <c r="K75" s="168"/>
      <c r="L75" s="159"/>
      <c r="M75" s="168"/>
    </row>
    <row r="76" spans="1:13">
      <c r="A76" s="567"/>
      <c r="B76" s="159" t="s">
        <v>562</v>
      </c>
      <c r="C76" s="157">
        <f t="shared" si="1"/>
        <v>69</v>
      </c>
      <c r="D76" s="157" t="s">
        <v>1145</v>
      </c>
      <c r="E76" s="159"/>
      <c r="F76" s="159"/>
      <c r="G76" s="168"/>
      <c r="H76" s="159"/>
      <c r="I76" s="159"/>
      <c r="J76" s="159"/>
      <c r="K76" s="168"/>
      <c r="L76" s="159"/>
      <c r="M76" s="168"/>
    </row>
    <row r="77" spans="1:13">
      <c r="A77" s="567"/>
      <c r="B77" s="159" t="s">
        <v>1172</v>
      </c>
      <c r="C77" s="157">
        <f t="shared" si="1"/>
        <v>70</v>
      </c>
      <c r="D77" s="157" t="s">
        <v>1149</v>
      </c>
      <c r="E77" s="159"/>
      <c r="F77" s="159"/>
      <c r="G77" s="168"/>
      <c r="H77" s="159"/>
      <c r="I77" s="159"/>
      <c r="J77" s="159"/>
      <c r="K77" s="168"/>
      <c r="L77" s="159"/>
      <c r="M77" s="168"/>
    </row>
    <row r="78" spans="1:13">
      <c r="A78" s="567"/>
      <c r="B78" s="159" t="s">
        <v>1173</v>
      </c>
      <c r="C78" s="157">
        <f t="shared" si="1"/>
        <v>71</v>
      </c>
      <c r="D78" s="157" t="s">
        <v>1150</v>
      </c>
      <c r="E78" s="159"/>
      <c r="F78" s="159"/>
      <c r="G78" s="168"/>
      <c r="H78" s="159"/>
      <c r="I78" s="159"/>
      <c r="J78" s="159"/>
      <c r="K78" s="168"/>
      <c r="L78" s="159"/>
      <c r="M78" s="168"/>
    </row>
    <row r="79" spans="1:13">
      <c r="A79" s="567"/>
      <c r="B79" s="159" t="s">
        <v>1174</v>
      </c>
      <c r="C79" s="157">
        <f t="shared" si="1"/>
        <v>72</v>
      </c>
      <c r="D79" s="157" t="s">
        <v>1151</v>
      </c>
      <c r="E79" s="159"/>
      <c r="F79" s="159"/>
      <c r="G79" s="168"/>
      <c r="H79" s="159"/>
      <c r="I79" s="159"/>
      <c r="J79" s="159"/>
      <c r="K79" s="168"/>
      <c r="L79" s="159"/>
      <c r="M79" s="168"/>
    </row>
    <row r="80" spans="1:13">
      <c r="A80" s="567"/>
      <c r="B80" s="159" t="s">
        <v>1175</v>
      </c>
      <c r="C80" s="157">
        <f t="shared" si="1"/>
        <v>73</v>
      </c>
      <c r="D80" s="157" t="s">
        <v>1152</v>
      </c>
      <c r="E80" s="159"/>
      <c r="F80" s="159"/>
      <c r="G80" s="168"/>
      <c r="H80" s="159"/>
      <c r="I80" s="159"/>
      <c r="J80" s="159"/>
      <c r="K80" s="168"/>
      <c r="L80" s="159"/>
      <c r="M80" s="168"/>
    </row>
    <row r="81" spans="1:13">
      <c r="A81" s="567"/>
      <c r="B81" s="159" t="s">
        <v>1176</v>
      </c>
      <c r="C81" s="157">
        <f t="shared" si="1"/>
        <v>74</v>
      </c>
      <c r="D81" s="157" t="s">
        <v>1153</v>
      </c>
      <c r="E81" s="159"/>
      <c r="F81" s="159"/>
      <c r="G81" s="168"/>
      <c r="H81" s="159"/>
      <c r="I81" s="159"/>
      <c r="J81" s="159"/>
      <c r="K81" s="168"/>
      <c r="L81" s="159"/>
      <c r="M81" s="168"/>
    </row>
    <row r="82" spans="1:13">
      <c r="A82" s="567"/>
      <c r="B82" s="159" t="s">
        <v>1177</v>
      </c>
      <c r="C82" s="157">
        <f t="shared" si="1"/>
        <v>75</v>
      </c>
      <c r="D82" s="157" t="s">
        <v>1157</v>
      </c>
      <c r="E82" s="159"/>
      <c r="F82" s="159"/>
      <c r="G82" s="168"/>
      <c r="H82" s="159"/>
      <c r="I82" s="159"/>
      <c r="J82" s="159"/>
      <c r="K82" s="168"/>
      <c r="L82" s="159"/>
      <c r="M82" s="168"/>
    </row>
    <row r="83" spans="1:13">
      <c r="A83" s="567"/>
      <c r="B83" s="159" t="s">
        <v>1178</v>
      </c>
      <c r="C83" s="157">
        <f t="shared" si="1"/>
        <v>76</v>
      </c>
      <c r="D83" s="157" t="s">
        <v>1158</v>
      </c>
      <c r="E83" s="159"/>
      <c r="F83" s="159"/>
      <c r="G83" s="168"/>
      <c r="H83" s="159"/>
      <c r="I83" s="159"/>
      <c r="J83" s="159"/>
      <c r="K83" s="168"/>
      <c r="L83" s="159"/>
      <c r="M83" s="168"/>
    </row>
    <row r="84" spans="1:13">
      <c r="A84" s="567"/>
      <c r="B84" s="159" t="s">
        <v>1179</v>
      </c>
      <c r="C84" s="157">
        <f t="shared" si="1"/>
        <v>77</v>
      </c>
      <c r="D84" s="157" t="s">
        <v>1159</v>
      </c>
      <c r="E84" s="159"/>
      <c r="F84" s="159"/>
      <c r="G84" s="168"/>
      <c r="H84" s="159"/>
      <c r="I84" s="159"/>
      <c r="J84" s="159"/>
      <c r="K84" s="168"/>
      <c r="L84" s="159"/>
      <c r="M84" s="168"/>
    </row>
    <row r="85" spans="1:13">
      <c r="A85" s="567"/>
      <c r="B85" s="159" t="s">
        <v>1180</v>
      </c>
      <c r="C85" s="157">
        <f t="shared" si="1"/>
        <v>78</v>
      </c>
      <c r="D85" s="157" t="s">
        <v>1160</v>
      </c>
      <c r="E85" s="159"/>
      <c r="F85" s="159"/>
      <c r="G85" s="168"/>
      <c r="H85" s="159"/>
      <c r="I85" s="159"/>
      <c r="J85" s="159"/>
      <c r="K85" s="168"/>
      <c r="L85" s="159"/>
      <c r="M85" s="168"/>
    </row>
    <row r="86" spans="1:13">
      <c r="A86" s="567"/>
      <c r="B86" s="159" t="s">
        <v>1181</v>
      </c>
      <c r="C86" s="157">
        <f t="shared" si="1"/>
        <v>79</v>
      </c>
      <c r="D86" s="157" t="s">
        <v>1161</v>
      </c>
      <c r="E86" s="159"/>
      <c r="F86" s="159"/>
      <c r="G86" s="168"/>
      <c r="H86" s="159"/>
      <c r="I86" s="159"/>
      <c r="J86" s="159"/>
      <c r="K86" s="168"/>
      <c r="L86" s="159"/>
      <c r="M86" s="168"/>
    </row>
    <row r="87" spans="1:13">
      <c r="A87" s="567"/>
      <c r="B87" s="159" t="s">
        <v>1182</v>
      </c>
      <c r="C87" s="157">
        <f t="shared" si="1"/>
        <v>80</v>
      </c>
      <c r="D87" s="157" t="s">
        <v>1162</v>
      </c>
      <c r="E87" s="159"/>
      <c r="F87" s="159"/>
      <c r="G87" s="168"/>
      <c r="H87" s="159"/>
      <c r="I87" s="159"/>
      <c r="J87" s="159"/>
      <c r="K87" s="168"/>
      <c r="L87" s="159"/>
      <c r="M87" s="168"/>
    </row>
    <row r="88" spans="1:13">
      <c r="A88" s="568"/>
      <c r="B88" s="159" t="s">
        <v>1183</v>
      </c>
      <c r="C88" s="157">
        <f t="shared" si="1"/>
        <v>81</v>
      </c>
      <c r="D88" s="157" t="s">
        <v>1163</v>
      </c>
      <c r="E88" s="159"/>
      <c r="F88" s="159"/>
      <c r="G88" s="168"/>
      <c r="H88" s="159"/>
      <c r="I88" s="159"/>
      <c r="J88" s="159"/>
      <c r="K88" s="168"/>
      <c r="L88" s="159"/>
      <c r="M88" s="168"/>
    </row>
    <row r="89" spans="1:13">
      <c r="A89" s="569" t="s">
        <v>1184</v>
      </c>
      <c r="B89" s="570"/>
      <c r="C89" s="173">
        <f t="shared" si="1"/>
        <v>82</v>
      </c>
      <c r="D89" s="175" t="s">
        <v>1185</v>
      </c>
      <c r="E89" s="174"/>
      <c r="F89" s="174"/>
      <c r="G89" s="175"/>
      <c r="H89" s="174"/>
      <c r="I89" s="174"/>
      <c r="J89" s="174"/>
      <c r="K89" s="175"/>
      <c r="L89" s="174"/>
      <c r="M89" s="175"/>
    </row>
    <row r="90" spans="1:13">
      <c r="A90" s="566" t="s">
        <v>665</v>
      </c>
      <c r="B90" s="159" t="s">
        <v>1186</v>
      </c>
      <c r="C90" s="157">
        <f t="shared" si="1"/>
        <v>83</v>
      </c>
      <c r="D90" s="157" t="s">
        <v>1146</v>
      </c>
      <c r="E90" s="159"/>
      <c r="F90" s="159"/>
      <c r="G90" s="168"/>
      <c r="H90" s="159"/>
      <c r="I90" s="159"/>
      <c r="J90" s="159"/>
      <c r="K90" s="168"/>
      <c r="L90" s="159"/>
      <c r="M90" s="168"/>
    </row>
    <row r="91" spans="1:13">
      <c r="A91" s="567"/>
      <c r="B91" s="176" t="s">
        <v>1187</v>
      </c>
      <c r="C91" s="157">
        <f t="shared" si="1"/>
        <v>84</v>
      </c>
      <c r="D91" s="309" t="s">
        <v>1147</v>
      </c>
      <c r="E91" s="159"/>
      <c r="F91" s="159"/>
      <c r="G91" s="168"/>
      <c r="H91" s="159"/>
      <c r="I91" s="159"/>
      <c r="J91" s="159"/>
      <c r="K91" s="168"/>
      <c r="L91" s="159"/>
      <c r="M91" s="168"/>
    </row>
    <row r="92" spans="1:13">
      <c r="A92" s="567"/>
      <c r="B92" s="176" t="s">
        <v>1188</v>
      </c>
      <c r="C92" s="157">
        <f t="shared" si="1"/>
        <v>85</v>
      </c>
      <c r="D92" s="309" t="s">
        <v>1148</v>
      </c>
      <c r="E92" s="159"/>
      <c r="F92" s="159"/>
      <c r="G92" s="168"/>
      <c r="H92" s="159"/>
      <c r="I92" s="159"/>
      <c r="J92" s="159"/>
      <c r="K92" s="168"/>
      <c r="L92" s="159"/>
      <c r="M92" s="168"/>
    </row>
    <row r="93" spans="1:13">
      <c r="A93" s="567"/>
      <c r="B93" s="176" t="s">
        <v>1189</v>
      </c>
      <c r="C93" s="157">
        <f t="shared" si="1"/>
        <v>86</v>
      </c>
      <c r="D93" s="309" t="s">
        <v>1149</v>
      </c>
      <c r="E93" s="159"/>
      <c r="F93" s="159"/>
      <c r="G93" s="168"/>
      <c r="H93" s="159"/>
      <c r="I93" s="159"/>
      <c r="J93" s="159"/>
      <c r="K93" s="168"/>
      <c r="L93" s="159"/>
      <c r="M93" s="168"/>
    </row>
    <row r="94" spans="1:13">
      <c r="A94" s="567"/>
      <c r="B94" s="176" t="s">
        <v>1190</v>
      </c>
      <c r="C94" s="157">
        <f t="shared" si="1"/>
        <v>87</v>
      </c>
      <c r="D94" s="309" t="s">
        <v>1150</v>
      </c>
      <c r="E94" s="159"/>
      <c r="F94" s="159"/>
      <c r="G94" s="168"/>
      <c r="H94" s="159"/>
      <c r="I94" s="159"/>
      <c r="J94" s="159"/>
      <c r="K94" s="168"/>
      <c r="L94" s="159"/>
      <c r="M94" s="168"/>
    </row>
    <row r="95" spans="1:13">
      <c r="A95" s="567"/>
      <c r="B95" s="176" t="s">
        <v>1191</v>
      </c>
      <c r="C95" s="157">
        <f t="shared" si="1"/>
        <v>88</v>
      </c>
      <c r="D95" s="309" t="s">
        <v>1151</v>
      </c>
      <c r="E95" s="159"/>
      <c r="F95" s="159"/>
      <c r="G95" s="168"/>
      <c r="H95" s="159"/>
      <c r="I95" s="159"/>
      <c r="J95" s="159"/>
      <c r="K95" s="168"/>
      <c r="L95" s="159"/>
      <c r="M95" s="168"/>
    </row>
    <row r="96" spans="1:13">
      <c r="A96" s="567"/>
      <c r="B96" s="176" t="s">
        <v>670</v>
      </c>
      <c r="C96" s="157">
        <f t="shared" si="1"/>
        <v>89</v>
      </c>
      <c r="D96" s="309" t="s">
        <v>1145</v>
      </c>
      <c r="E96" s="159"/>
      <c r="F96" s="159"/>
      <c r="G96" s="168"/>
      <c r="H96" s="159"/>
      <c r="I96" s="159"/>
      <c r="J96" s="159"/>
      <c r="K96" s="168"/>
      <c r="L96" s="159"/>
      <c r="M96" s="168"/>
    </row>
    <row r="97" spans="1:13">
      <c r="A97" s="567"/>
      <c r="B97" s="176" t="s">
        <v>671</v>
      </c>
      <c r="C97" s="157">
        <f t="shared" si="1"/>
        <v>90</v>
      </c>
      <c r="D97" s="309" t="s">
        <v>1152</v>
      </c>
      <c r="E97" s="159"/>
      <c r="F97" s="159"/>
      <c r="G97" s="168"/>
      <c r="H97" s="159"/>
      <c r="I97" s="159"/>
      <c r="J97" s="159"/>
      <c r="K97" s="168"/>
      <c r="L97" s="159"/>
      <c r="M97" s="168"/>
    </row>
    <row r="98" spans="1:13">
      <c r="A98" s="567"/>
      <c r="B98" s="176" t="s">
        <v>672</v>
      </c>
      <c r="C98" s="157">
        <f t="shared" si="1"/>
        <v>91</v>
      </c>
      <c r="D98" s="309" t="s">
        <v>1153</v>
      </c>
      <c r="E98" s="159"/>
      <c r="F98" s="159"/>
      <c r="G98" s="168"/>
      <c r="H98" s="159"/>
      <c r="I98" s="159"/>
      <c r="J98" s="159"/>
      <c r="K98" s="168"/>
      <c r="L98" s="159"/>
      <c r="M98" s="168"/>
    </row>
    <row r="99" spans="1:13">
      <c r="A99" s="567"/>
      <c r="B99" s="176" t="s">
        <v>673</v>
      </c>
      <c r="C99" s="157">
        <f t="shared" si="1"/>
        <v>92</v>
      </c>
      <c r="D99" s="309" t="s">
        <v>1157</v>
      </c>
      <c r="E99" s="159"/>
      <c r="F99" s="159"/>
      <c r="G99" s="168"/>
      <c r="H99" s="159"/>
      <c r="I99" s="159"/>
      <c r="J99" s="159"/>
      <c r="K99" s="168"/>
      <c r="L99" s="159"/>
      <c r="M99" s="168"/>
    </row>
    <row r="100" spans="1:13">
      <c r="A100" s="567"/>
      <c r="B100" s="176" t="s">
        <v>674</v>
      </c>
      <c r="C100" s="157">
        <f t="shared" si="1"/>
        <v>93</v>
      </c>
      <c r="D100" s="309" t="s">
        <v>1158</v>
      </c>
      <c r="E100" s="159"/>
      <c r="F100" s="159"/>
      <c r="G100" s="168"/>
      <c r="H100" s="159"/>
      <c r="I100" s="159"/>
      <c r="J100" s="159"/>
      <c r="K100" s="168"/>
      <c r="L100" s="159"/>
      <c r="M100" s="168"/>
    </row>
    <row r="101" spans="1:13">
      <c r="A101" s="567"/>
      <c r="B101" s="176" t="s">
        <v>675</v>
      </c>
      <c r="C101" s="157">
        <f t="shared" si="1"/>
        <v>94</v>
      </c>
      <c r="D101" s="309" t="s">
        <v>1159</v>
      </c>
      <c r="E101" s="159"/>
      <c r="F101" s="159"/>
      <c r="G101" s="168"/>
      <c r="H101" s="159"/>
      <c r="I101" s="159"/>
      <c r="J101" s="159"/>
      <c r="K101" s="168"/>
      <c r="L101" s="159"/>
      <c r="M101" s="168"/>
    </row>
    <row r="102" spans="1:13">
      <c r="A102" s="567"/>
      <c r="B102" s="176" t="s">
        <v>676</v>
      </c>
      <c r="C102" s="157">
        <f t="shared" si="1"/>
        <v>95</v>
      </c>
      <c r="D102" s="309" t="s">
        <v>1160</v>
      </c>
      <c r="E102" s="159"/>
      <c r="F102" s="159"/>
      <c r="G102" s="168"/>
      <c r="H102" s="159"/>
      <c r="I102" s="159"/>
      <c r="J102" s="159"/>
      <c r="K102" s="168"/>
      <c r="L102" s="159"/>
      <c r="M102" s="168"/>
    </row>
    <row r="103" spans="1:13">
      <c r="A103" s="567"/>
      <c r="B103" s="176" t="s">
        <v>677</v>
      </c>
      <c r="C103" s="157">
        <f t="shared" si="1"/>
        <v>96</v>
      </c>
      <c r="D103" s="309" t="s">
        <v>1161</v>
      </c>
      <c r="E103" s="159"/>
      <c r="F103" s="159"/>
      <c r="G103" s="168"/>
      <c r="H103" s="159"/>
      <c r="I103" s="159"/>
      <c r="J103" s="159"/>
      <c r="K103" s="168"/>
      <c r="L103" s="159"/>
      <c r="M103" s="168"/>
    </row>
    <row r="104" spans="1:13">
      <c r="A104" s="567"/>
      <c r="B104" s="176" t="s">
        <v>678</v>
      </c>
      <c r="C104" s="157">
        <f t="shared" si="1"/>
        <v>97</v>
      </c>
      <c r="D104" s="309" t="s">
        <v>1162</v>
      </c>
      <c r="E104" s="159"/>
      <c r="F104" s="159"/>
      <c r="G104" s="168"/>
      <c r="H104" s="159"/>
      <c r="I104" s="159"/>
      <c r="J104" s="159"/>
      <c r="K104" s="168"/>
      <c r="L104" s="159"/>
      <c r="M104" s="168"/>
    </row>
    <row r="105" spans="1:13">
      <c r="A105" s="567"/>
      <c r="B105" s="176" t="s">
        <v>679</v>
      </c>
      <c r="C105" s="157">
        <f t="shared" si="1"/>
        <v>98</v>
      </c>
      <c r="D105" s="309" t="s">
        <v>1163</v>
      </c>
      <c r="E105" s="159"/>
      <c r="F105" s="159"/>
      <c r="G105" s="168"/>
      <c r="H105" s="159"/>
      <c r="I105" s="159"/>
      <c r="J105" s="159"/>
      <c r="K105" s="168"/>
      <c r="L105" s="159"/>
      <c r="M105" s="168"/>
    </row>
    <row r="106" spans="1:13">
      <c r="A106" s="567"/>
      <c r="B106" s="176" t="s">
        <v>680</v>
      </c>
      <c r="C106" s="157">
        <f t="shared" si="1"/>
        <v>99</v>
      </c>
      <c r="D106" s="309" t="s">
        <v>1164</v>
      </c>
      <c r="E106" s="159"/>
      <c r="F106" s="159"/>
      <c r="G106" s="168"/>
      <c r="H106" s="159"/>
      <c r="I106" s="159"/>
      <c r="J106" s="159"/>
      <c r="K106" s="168"/>
      <c r="L106" s="159"/>
      <c r="M106" s="168"/>
    </row>
    <row r="107" spans="1:13">
      <c r="A107" s="568"/>
      <c r="B107" s="176" t="s">
        <v>681</v>
      </c>
      <c r="C107" s="157">
        <f t="shared" si="1"/>
        <v>100</v>
      </c>
      <c r="D107" s="309" t="s">
        <v>1165</v>
      </c>
      <c r="E107" s="159"/>
      <c r="F107" s="159"/>
      <c r="G107" s="168"/>
      <c r="H107" s="159"/>
      <c r="I107" s="159"/>
      <c r="J107" s="159"/>
      <c r="K107" s="168"/>
      <c r="L107" s="159"/>
      <c r="M107" s="168"/>
    </row>
    <row r="108" spans="1:13">
      <c r="A108" s="569" t="s">
        <v>1192</v>
      </c>
      <c r="B108" s="570"/>
      <c r="C108" s="173">
        <f t="shared" si="1"/>
        <v>101</v>
      </c>
      <c r="D108" s="175" t="s">
        <v>1193</v>
      </c>
      <c r="E108" s="174"/>
      <c r="F108" s="174"/>
      <c r="G108" s="175"/>
      <c r="H108" s="174"/>
      <c r="I108" s="174"/>
      <c r="J108" s="174"/>
      <c r="K108" s="175"/>
      <c r="L108" s="174"/>
      <c r="M108" s="175"/>
    </row>
    <row r="109" spans="1:13">
      <c r="A109" s="566" t="s">
        <v>683</v>
      </c>
      <c r="B109" s="159" t="s">
        <v>684</v>
      </c>
      <c r="C109" s="157">
        <f t="shared" si="1"/>
        <v>102</v>
      </c>
      <c r="D109" s="157" t="s">
        <v>1146</v>
      </c>
      <c r="E109" s="159"/>
      <c r="F109" s="159"/>
      <c r="G109" s="168"/>
      <c r="H109" s="159"/>
      <c r="I109" s="159"/>
      <c r="J109" s="159"/>
      <c r="K109" s="168"/>
      <c r="L109" s="159"/>
      <c r="M109" s="168"/>
    </row>
    <row r="110" spans="1:13">
      <c r="A110" s="567"/>
      <c r="B110" s="159" t="s">
        <v>844</v>
      </c>
      <c r="C110" s="157">
        <f t="shared" si="1"/>
        <v>103</v>
      </c>
      <c r="D110" s="157" t="s">
        <v>1145</v>
      </c>
      <c r="E110" s="159"/>
      <c r="F110" s="159"/>
      <c r="G110" s="168"/>
      <c r="H110" s="159"/>
      <c r="I110" s="159"/>
      <c r="J110" s="159"/>
      <c r="K110" s="168"/>
      <c r="L110" s="159"/>
      <c r="M110" s="168"/>
    </row>
    <row r="111" spans="1:13">
      <c r="A111" s="568"/>
      <c r="B111" s="159" t="s">
        <v>686</v>
      </c>
      <c r="C111" s="157">
        <f t="shared" si="1"/>
        <v>104</v>
      </c>
      <c r="D111" s="157" t="s">
        <v>1147</v>
      </c>
      <c r="E111" s="159"/>
      <c r="F111" s="159"/>
      <c r="G111" s="168"/>
      <c r="H111" s="159"/>
      <c r="I111" s="159"/>
      <c r="J111" s="159"/>
      <c r="K111" s="168"/>
      <c r="L111" s="159"/>
      <c r="M111" s="168"/>
    </row>
    <row r="112" spans="1:13">
      <c r="A112" s="569" t="s">
        <v>1194</v>
      </c>
      <c r="B112" s="570"/>
      <c r="C112" s="173">
        <f t="shared" si="1"/>
        <v>105</v>
      </c>
      <c r="D112" s="175" t="s">
        <v>1195</v>
      </c>
      <c r="E112" s="174"/>
      <c r="F112" s="174"/>
      <c r="G112" s="175"/>
      <c r="H112" s="174"/>
      <c r="I112" s="174"/>
      <c r="J112" s="174"/>
      <c r="K112" s="175"/>
      <c r="L112" s="174"/>
      <c r="M112" s="175"/>
    </row>
    <row r="113" spans="1:13">
      <c r="A113" s="566" t="s">
        <v>565</v>
      </c>
      <c r="B113" s="159" t="s">
        <v>688</v>
      </c>
      <c r="C113" s="157">
        <f t="shared" si="1"/>
        <v>106</v>
      </c>
      <c r="D113" s="157" t="s">
        <v>1145</v>
      </c>
      <c r="E113" s="159"/>
      <c r="F113" s="159"/>
      <c r="G113" s="168"/>
      <c r="H113" s="159"/>
      <c r="I113" s="159"/>
      <c r="J113" s="159"/>
      <c r="K113" s="168"/>
      <c r="L113" s="159"/>
      <c r="M113" s="168"/>
    </row>
    <row r="114" spans="1:13">
      <c r="A114" s="567"/>
      <c r="B114" s="159" t="s">
        <v>570</v>
      </c>
      <c r="C114" s="157">
        <f t="shared" si="1"/>
        <v>107</v>
      </c>
      <c r="D114" s="157" t="s">
        <v>1146</v>
      </c>
      <c r="E114" s="159"/>
      <c r="F114" s="159"/>
      <c r="G114" s="168"/>
      <c r="H114" s="159"/>
      <c r="I114" s="159"/>
      <c r="J114" s="159"/>
      <c r="K114" s="168"/>
      <c r="L114" s="159"/>
      <c r="M114" s="168"/>
    </row>
    <row r="115" spans="1:13">
      <c r="A115" s="567"/>
      <c r="B115" s="159" t="s">
        <v>689</v>
      </c>
      <c r="C115" s="157">
        <f t="shared" si="1"/>
        <v>108</v>
      </c>
      <c r="D115" s="157" t="s">
        <v>1147</v>
      </c>
      <c r="E115" s="159"/>
      <c r="F115" s="159"/>
      <c r="G115" s="168"/>
      <c r="H115" s="159"/>
      <c r="I115" s="159"/>
      <c r="J115" s="159"/>
      <c r="K115" s="168"/>
      <c r="L115" s="159"/>
      <c r="M115" s="168"/>
    </row>
    <row r="116" spans="1:13">
      <c r="A116" s="568"/>
      <c r="B116" s="159" t="s">
        <v>690</v>
      </c>
      <c r="C116" s="157">
        <f t="shared" si="1"/>
        <v>109</v>
      </c>
      <c r="D116" s="157" t="s">
        <v>1148</v>
      </c>
      <c r="E116" s="159"/>
      <c r="F116" s="159"/>
      <c r="G116" s="168"/>
      <c r="H116" s="159"/>
      <c r="I116" s="159"/>
      <c r="J116" s="159"/>
      <c r="K116" s="168"/>
      <c r="L116" s="159"/>
      <c r="M116" s="168"/>
    </row>
    <row r="117" spans="1:13">
      <c r="A117" s="569" t="s">
        <v>1196</v>
      </c>
      <c r="B117" s="570"/>
      <c r="C117" s="173">
        <f t="shared" si="1"/>
        <v>110</v>
      </c>
      <c r="D117" s="175" t="s">
        <v>1197</v>
      </c>
      <c r="E117" s="174"/>
      <c r="F117" s="174"/>
      <c r="G117" s="175"/>
      <c r="H117" s="174"/>
      <c r="I117" s="174"/>
      <c r="J117" s="174"/>
      <c r="K117" s="175"/>
      <c r="L117" s="174"/>
      <c r="M117" s="175"/>
    </row>
    <row r="118" spans="1:13">
      <c r="A118" s="566" t="s">
        <v>692</v>
      </c>
      <c r="B118" s="159" t="s">
        <v>693</v>
      </c>
      <c r="C118" s="157">
        <f t="shared" si="1"/>
        <v>111</v>
      </c>
      <c r="D118" s="157" t="s">
        <v>1146</v>
      </c>
      <c r="E118" s="159"/>
      <c r="F118" s="159"/>
      <c r="G118" s="168"/>
      <c r="H118" s="159"/>
      <c r="I118" s="159"/>
      <c r="J118" s="159"/>
      <c r="K118" s="168"/>
      <c r="L118" s="159"/>
      <c r="M118" s="168"/>
    </row>
    <row r="119" spans="1:13">
      <c r="A119" s="567"/>
      <c r="B119" s="159" t="s">
        <v>694</v>
      </c>
      <c r="C119" s="157">
        <f t="shared" si="1"/>
        <v>112</v>
      </c>
      <c r="D119" s="157" t="s">
        <v>1147</v>
      </c>
      <c r="E119" s="159"/>
      <c r="F119" s="159"/>
      <c r="G119" s="168"/>
      <c r="H119" s="159"/>
      <c r="I119" s="159"/>
      <c r="J119" s="159"/>
      <c r="K119" s="168"/>
      <c r="L119" s="159"/>
      <c r="M119" s="168"/>
    </row>
    <row r="120" spans="1:13">
      <c r="A120" s="567"/>
      <c r="B120" s="159" t="s">
        <v>695</v>
      </c>
      <c r="C120" s="157">
        <f t="shared" si="1"/>
        <v>113</v>
      </c>
      <c r="D120" s="157" t="s">
        <v>1148</v>
      </c>
      <c r="E120" s="159"/>
      <c r="F120" s="159"/>
      <c r="G120" s="168"/>
      <c r="H120" s="159"/>
      <c r="I120" s="159"/>
      <c r="J120" s="159"/>
      <c r="K120" s="168"/>
      <c r="L120" s="159"/>
      <c r="M120" s="168"/>
    </row>
    <row r="121" spans="1:13">
      <c r="A121" s="567"/>
      <c r="B121" s="159" t="s">
        <v>696</v>
      </c>
      <c r="C121" s="157">
        <f t="shared" si="1"/>
        <v>114</v>
      </c>
      <c r="D121" s="157" t="s">
        <v>1149</v>
      </c>
      <c r="E121" s="159"/>
      <c r="F121" s="159"/>
      <c r="G121" s="168"/>
      <c r="H121" s="159"/>
      <c r="I121" s="159"/>
      <c r="J121" s="159"/>
      <c r="K121" s="168"/>
      <c r="L121" s="159"/>
      <c r="M121" s="168"/>
    </row>
    <row r="122" spans="1:13">
      <c r="A122" s="567"/>
      <c r="B122" s="159" t="s">
        <v>697</v>
      </c>
      <c r="C122" s="157">
        <f t="shared" si="1"/>
        <v>115</v>
      </c>
      <c r="D122" s="157" t="s">
        <v>1150</v>
      </c>
      <c r="E122" s="159"/>
      <c r="F122" s="159"/>
      <c r="G122" s="168"/>
      <c r="H122" s="159"/>
      <c r="I122" s="159"/>
      <c r="J122" s="159"/>
      <c r="K122" s="168"/>
      <c r="L122" s="159"/>
      <c r="M122" s="168"/>
    </row>
    <row r="123" spans="1:13">
      <c r="A123" s="567"/>
      <c r="B123" s="159" t="s">
        <v>700</v>
      </c>
      <c r="C123" s="157">
        <f t="shared" si="1"/>
        <v>116</v>
      </c>
      <c r="D123" s="157" t="s">
        <v>1151</v>
      </c>
      <c r="E123" s="159"/>
      <c r="F123" s="159"/>
      <c r="G123" s="168"/>
      <c r="H123" s="159"/>
      <c r="I123" s="159"/>
      <c r="J123" s="159"/>
      <c r="K123" s="168"/>
      <c r="L123" s="159"/>
      <c r="M123" s="168"/>
    </row>
    <row r="124" spans="1:13">
      <c r="A124" s="567"/>
      <c r="B124" s="159" t="s">
        <v>701</v>
      </c>
      <c r="C124" s="157">
        <f t="shared" si="1"/>
        <v>117</v>
      </c>
      <c r="D124" s="157" t="s">
        <v>1152</v>
      </c>
      <c r="E124" s="159"/>
      <c r="F124" s="159"/>
      <c r="G124" s="168"/>
      <c r="H124" s="159"/>
      <c r="I124" s="159"/>
      <c r="J124" s="159"/>
      <c r="K124" s="168"/>
      <c r="L124" s="159"/>
      <c r="M124" s="168"/>
    </row>
    <row r="125" spans="1:13">
      <c r="A125" s="567"/>
      <c r="B125" s="159" t="s">
        <v>702</v>
      </c>
      <c r="C125" s="157">
        <f t="shared" si="1"/>
        <v>118</v>
      </c>
      <c r="D125" s="157" t="s">
        <v>1153</v>
      </c>
      <c r="E125" s="159"/>
      <c r="F125" s="159"/>
      <c r="G125" s="168"/>
      <c r="H125" s="159"/>
      <c r="I125" s="159"/>
      <c r="J125" s="159"/>
      <c r="K125" s="168"/>
      <c r="L125" s="159"/>
      <c r="M125" s="168"/>
    </row>
    <row r="126" spans="1:13">
      <c r="A126" s="567"/>
      <c r="B126" s="159" t="s">
        <v>703</v>
      </c>
      <c r="C126" s="157">
        <f t="shared" si="1"/>
        <v>119</v>
      </c>
      <c r="D126" s="157" t="s">
        <v>1145</v>
      </c>
      <c r="E126" s="159"/>
      <c r="F126" s="159"/>
      <c r="G126" s="168"/>
      <c r="H126" s="159"/>
      <c r="I126" s="159"/>
      <c r="J126" s="159"/>
      <c r="K126" s="168"/>
      <c r="L126" s="159"/>
      <c r="M126" s="168"/>
    </row>
    <row r="127" spans="1:13">
      <c r="A127" s="567"/>
      <c r="B127" s="159" t="s">
        <v>704</v>
      </c>
      <c r="C127" s="157">
        <f t="shared" si="1"/>
        <v>120</v>
      </c>
      <c r="D127" s="157" t="s">
        <v>1157</v>
      </c>
      <c r="E127" s="159"/>
      <c r="F127" s="159"/>
      <c r="G127" s="168"/>
      <c r="H127" s="159"/>
      <c r="I127" s="159"/>
      <c r="J127" s="159"/>
      <c r="K127" s="168"/>
      <c r="L127" s="159"/>
      <c r="M127" s="168"/>
    </row>
    <row r="128" spans="1:13">
      <c r="A128" s="567"/>
      <c r="B128" s="159" t="s">
        <v>705</v>
      </c>
      <c r="C128" s="157">
        <f t="shared" si="1"/>
        <v>121</v>
      </c>
      <c r="D128" s="157" t="s">
        <v>1158</v>
      </c>
      <c r="E128" s="159"/>
      <c r="F128" s="159"/>
      <c r="G128" s="168"/>
      <c r="H128" s="159"/>
      <c r="I128" s="159"/>
      <c r="J128" s="159"/>
      <c r="K128" s="168"/>
      <c r="L128" s="159"/>
      <c r="M128" s="168"/>
    </row>
    <row r="129" spans="1:13">
      <c r="A129" s="567"/>
      <c r="B129" s="159" t="s">
        <v>706</v>
      </c>
      <c r="C129" s="157">
        <f t="shared" si="1"/>
        <v>122</v>
      </c>
      <c r="D129" s="157" t="s">
        <v>1159</v>
      </c>
      <c r="E129" s="159"/>
      <c r="F129" s="159"/>
      <c r="G129" s="168"/>
      <c r="H129" s="159"/>
      <c r="I129" s="159"/>
      <c r="J129" s="159"/>
      <c r="K129" s="168"/>
      <c r="L129" s="159"/>
      <c r="M129" s="168"/>
    </row>
    <row r="130" spans="1:13">
      <c r="A130" s="567"/>
      <c r="B130" s="159" t="s">
        <v>578</v>
      </c>
      <c r="C130" s="157">
        <f t="shared" si="1"/>
        <v>123</v>
      </c>
      <c r="D130" s="157" t="s">
        <v>1160</v>
      </c>
      <c r="E130" s="159"/>
      <c r="F130" s="159"/>
      <c r="G130" s="168"/>
      <c r="H130" s="159"/>
      <c r="I130" s="159"/>
      <c r="J130" s="159"/>
      <c r="K130" s="168"/>
      <c r="L130" s="159"/>
      <c r="M130" s="168"/>
    </row>
    <row r="131" spans="1:13">
      <c r="A131" s="568"/>
      <c r="B131" s="159" t="s">
        <v>681</v>
      </c>
      <c r="C131" s="157">
        <f t="shared" si="1"/>
        <v>124</v>
      </c>
      <c r="D131" s="157" t="s">
        <v>1161</v>
      </c>
      <c r="E131" s="159"/>
      <c r="F131" s="159"/>
      <c r="G131" s="168"/>
      <c r="H131" s="159"/>
      <c r="I131" s="159"/>
      <c r="J131" s="159"/>
      <c r="K131" s="168"/>
      <c r="L131" s="159"/>
      <c r="M131" s="168"/>
    </row>
    <row r="132" spans="1:13">
      <c r="A132" s="569" t="s">
        <v>1198</v>
      </c>
      <c r="B132" s="570"/>
      <c r="C132" s="173">
        <f t="shared" si="1"/>
        <v>125</v>
      </c>
      <c r="D132" s="175" t="s">
        <v>1199</v>
      </c>
      <c r="E132" s="178"/>
      <c r="F132" s="178"/>
      <c r="G132" s="173"/>
      <c r="H132" s="178"/>
      <c r="I132" s="178"/>
      <c r="J132" s="178"/>
      <c r="K132" s="173"/>
      <c r="L132" s="178"/>
      <c r="M132" s="173"/>
    </row>
    <row r="133" spans="1:13">
      <c r="A133" s="566" t="s">
        <v>708</v>
      </c>
      <c r="B133" s="159" t="s">
        <v>709</v>
      </c>
      <c r="C133" s="157">
        <f t="shared" si="1"/>
        <v>126</v>
      </c>
      <c r="D133" s="157" t="s">
        <v>1146</v>
      </c>
      <c r="E133" s="176"/>
      <c r="F133" s="176"/>
      <c r="G133" s="314"/>
      <c r="H133" s="176"/>
      <c r="I133" s="176"/>
      <c r="J133" s="176"/>
      <c r="K133" s="314"/>
      <c r="L133" s="176"/>
      <c r="M133" s="314"/>
    </row>
    <row r="134" spans="1:13">
      <c r="A134" s="567"/>
      <c r="B134" s="159" t="s">
        <v>710</v>
      </c>
      <c r="C134" s="157">
        <f t="shared" si="1"/>
        <v>127</v>
      </c>
      <c r="D134" s="157" t="s">
        <v>1147</v>
      </c>
      <c r="E134" s="315"/>
      <c r="F134" s="315"/>
      <c r="G134" s="316"/>
      <c r="H134" s="315"/>
      <c r="I134" s="315"/>
      <c r="J134" s="315"/>
      <c r="K134" s="316"/>
      <c r="L134" s="315"/>
      <c r="M134" s="316"/>
    </row>
    <row r="135" spans="1:13">
      <c r="A135" s="567"/>
      <c r="B135" s="159" t="s">
        <v>666</v>
      </c>
      <c r="C135" s="157">
        <f t="shared" si="1"/>
        <v>128</v>
      </c>
      <c r="D135" s="157" t="s">
        <v>1148</v>
      </c>
      <c r="E135" s="176"/>
      <c r="F135" s="176"/>
      <c r="G135" s="314"/>
      <c r="H135" s="176"/>
      <c r="I135" s="176"/>
      <c r="J135" s="176"/>
      <c r="K135" s="314"/>
      <c r="L135" s="176"/>
      <c r="M135" s="314"/>
    </row>
    <row r="136" spans="1:13">
      <c r="A136" s="567"/>
      <c r="B136" s="159" t="s">
        <v>562</v>
      </c>
      <c r="C136" s="157">
        <f t="shared" si="1"/>
        <v>129</v>
      </c>
      <c r="D136" s="157" t="s">
        <v>1149</v>
      </c>
      <c r="E136" s="176"/>
      <c r="F136" s="176"/>
      <c r="G136" s="314"/>
      <c r="H136" s="176"/>
      <c r="I136" s="176"/>
      <c r="J136" s="176"/>
      <c r="K136" s="314"/>
      <c r="L136" s="176"/>
      <c r="M136" s="314"/>
    </row>
    <row r="137" spans="1:13">
      <c r="A137" s="567"/>
      <c r="B137" s="159" t="s">
        <v>711</v>
      </c>
      <c r="C137" s="157">
        <f t="shared" si="1"/>
        <v>130</v>
      </c>
      <c r="D137" s="157" t="s">
        <v>1150</v>
      </c>
      <c r="E137" s="176"/>
      <c r="F137" s="176"/>
      <c r="G137" s="314"/>
      <c r="H137" s="176"/>
      <c r="I137" s="176"/>
      <c r="J137" s="176"/>
      <c r="K137" s="314"/>
      <c r="L137" s="176"/>
      <c r="M137" s="314"/>
    </row>
    <row r="138" spans="1:13">
      <c r="A138" s="567"/>
      <c r="B138" s="159" t="s">
        <v>712</v>
      </c>
      <c r="C138" s="157">
        <f t="shared" ref="C138:C201" si="2">C137+1</f>
        <v>131</v>
      </c>
      <c r="D138" s="157" t="s">
        <v>1151</v>
      </c>
      <c r="E138" s="176"/>
      <c r="F138" s="176"/>
      <c r="G138" s="314"/>
      <c r="H138" s="176"/>
      <c r="I138" s="176"/>
      <c r="J138" s="176"/>
      <c r="K138" s="314"/>
      <c r="L138" s="176"/>
      <c r="M138" s="314"/>
    </row>
    <row r="139" spans="1:13">
      <c r="A139" s="567"/>
      <c r="B139" s="159" t="s">
        <v>713</v>
      </c>
      <c r="C139" s="157">
        <f t="shared" si="2"/>
        <v>132</v>
      </c>
      <c r="D139" s="157" t="s">
        <v>1152</v>
      </c>
      <c r="E139" s="176"/>
      <c r="F139" s="176"/>
      <c r="G139" s="314"/>
      <c r="H139" s="176"/>
      <c r="I139" s="176"/>
      <c r="J139" s="176"/>
      <c r="K139" s="314"/>
      <c r="L139" s="176"/>
      <c r="M139" s="314"/>
    </row>
    <row r="140" spans="1:13">
      <c r="A140" s="567"/>
      <c r="B140" s="159" t="s">
        <v>714</v>
      </c>
      <c r="C140" s="157">
        <f t="shared" si="2"/>
        <v>133</v>
      </c>
      <c r="D140" s="157" t="s">
        <v>1153</v>
      </c>
      <c r="E140" s="176"/>
      <c r="F140" s="176"/>
      <c r="G140" s="314"/>
      <c r="H140" s="176"/>
      <c r="I140" s="176"/>
      <c r="J140" s="176"/>
      <c r="K140" s="314"/>
      <c r="L140" s="176"/>
      <c r="M140" s="314"/>
    </row>
    <row r="141" spans="1:13">
      <c r="A141" s="567"/>
      <c r="B141" s="159" t="s">
        <v>715</v>
      </c>
      <c r="C141" s="157">
        <f t="shared" si="2"/>
        <v>134</v>
      </c>
      <c r="D141" s="157" t="s">
        <v>1157</v>
      </c>
      <c r="E141" s="176"/>
      <c r="F141" s="176"/>
      <c r="G141" s="314"/>
      <c r="H141" s="176"/>
      <c r="I141" s="176"/>
      <c r="J141" s="176"/>
      <c r="K141" s="314"/>
      <c r="L141" s="176"/>
      <c r="M141" s="314"/>
    </row>
    <row r="142" spans="1:13">
      <c r="A142" s="567"/>
      <c r="B142" s="159" t="s">
        <v>716</v>
      </c>
      <c r="C142" s="157">
        <f t="shared" si="2"/>
        <v>135</v>
      </c>
      <c r="D142" s="157" t="s">
        <v>1158</v>
      </c>
      <c r="E142" s="176"/>
      <c r="F142" s="176"/>
      <c r="G142" s="314"/>
      <c r="H142" s="176"/>
      <c r="I142" s="176"/>
      <c r="J142" s="176"/>
      <c r="K142" s="314"/>
      <c r="L142" s="176"/>
      <c r="M142" s="314"/>
    </row>
    <row r="143" spans="1:13">
      <c r="A143" s="567"/>
      <c r="B143" s="159" t="s">
        <v>717</v>
      </c>
      <c r="C143" s="157">
        <f t="shared" si="2"/>
        <v>136</v>
      </c>
      <c r="D143" s="157" t="s">
        <v>1145</v>
      </c>
      <c r="E143" s="176"/>
      <c r="F143" s="176"/>
      <c r="G143" s="314"/>
      <c r="H143" s="176"/>
      <c r="I143" s="176"/>
      <c r="J143" s="176"/>
      <c r="K143" s="314"/>
      <c r="L143" s="176"/>
      <c r="M143" s="314"/>
    </row>
    <row r="144" spans="1:13">
      <c r="A144" s="567"/>
      <c r="B144" s="159" t="s">
        <v>718</v>
      </c>
      <c r="C144" s="157">
        <f t="shared" si="2"/>
        <v>137</v>
      </c>
      <c r="D144" s="157" t="s">
        <v>1159</v>
      </c>
      <c r="E144" s="176"/>
      <c r="F144" s="176"/>
      <c r="G144" s="314"/>
      <c r="H144" s="176"/>
      <c r="I144" s="176"/>
      <c r="J144" s="176"/>
      <c r="K144" s="314"/>
      <c r="L144" s="176"/>
      <c r="M144" s="314"/>
    </row>
    <row r="145" spans="1:13">
      <c r="A145" s="567"/>
      <c r="B145" s="159" t="s">
        <v>719</v>
      </c>
      <c r="C145" s="157">
        <f t="shared" si="2"/>
        <v>138</v>
      </c>
      <c r="D145" s="157" t="s">
        <v>1160</v>
      </c>
      <c r="E145" s="176"/>
      <c r="F145" s="176"/>
      <c r="G145" s="314"/>
      <c r="H145" s="176"/>
      <c r="I145" s="176"/>
      <c r="J145" s="176"/>
      <c r="K145" s="314"/>
      <c r="L145" s="176"/>
      <c r="M145" s="314"/>
    </row>
    <row r="146" spans="1:13">
      <c r="A146" s="568"/>
      <c r="B146" s="159" t="s">
        <v>720</v>
      </c>
      <c r="C146" s="157">
        <f t="shared" si="2"/>
        <v>139</v>
      </c>
      <c r="D146" s="157" t="s">
        <v>1161</v>
      </c>
      <c r="E146" s="176"/>
      <c r="F146" s="176"/>
      <c r="G146" s="314"/>
      <c r="H146" s="176"/>
      <c r="I146" s="176"/>
      <c r="J146" s="176"/>
      <c r="K146" s="314"/>
      <c r="L146" s="176"/>
      <c r="M146" s="314"/>
    </row>
    <row r="147" spans="1:13">
      <c r="A147" s="569" t="s">
        <v>1200</v>
      </c>
      <c r="B147" s="570"/>
      <c r="C147" s="173">
        <f t="shared" si="2"/>
        <v>140</v>
      </c>
      <c r="D147" s="175" t="s">
        <v>1201</v>
      </c>
      <c r="E147" s="178"/>
      <c r="F147" s="178"/>
      <c r="G147" s="173"/>
      <c r="H147" s="178"/>
      <c r="I147" s="178"/>
      <c r="J147" s="178"/>
      <c r="K147" s="173"/>
      <c r="L147" s="178"/>
      <c r="M147" s="173"/>
    </row>
    <row r="148" spans="1:13">
      <c r="A148" s="566" t="s">
        <v>722</v>
      </c>
      <c r="B148" s="159" t="s">
        <v>723</v>
      </c>
      <c r="C148" s="157">
        <f t="shared" si="2"/>
        <v>141</v>
      </c>
      <c r="D148" s="157" t="s">
        <v>1146</v>
      </c>
      <c r="E148" s="176"/>
      <c r="F148" s="176"/>
      <c r="G148" s="314"/>
      <c r="H148" s="176"/>
      <c r="I148" s="176"/>
      <c r="J148" s="176"/>
      <c r="K148" s="314"/>
      <c r="L148" s="176"/>
      <c r="M148" s="314"/>
    </row>
    <row r="149" spans="1:13">
      <c r="A149" s="567"/>
      <c r="B149" s="159" t="s">
        <v>724</v>
      </c>
      <c r="C149" s="157">
        <f t="shared" si="2"/>
        <v>142</v>
      </c>
      <c r="D149" s="157" t="s">
        <v>1147</v>
      </c>
      <c r="E149" s="315"/>
      <c r="F149" s="315"/>
      <c r="G149" s="316"/>
      <c r="H149" s="315"/>
      <c r="I149" s="315"/>
      <c r="J149" s="315"/>
      <c r="K149" s="316"/>
      <c r="L149" s="315"/>
      <c r="M149" s="316"/>
    </row>
    <row r="150" spans="1:13">
      <c r="A150" s="567"/>
      <c r="B150" s="159" t="s">
        <v>725</v>
      </c>
      <c r="C150" s="157">
        <f t="shared" si="2"/>
        <v>143</v>
      </c>
      <c r="D150" s="157" t="s">
        <v>1148</v>
      </c>
      <c r="E150" s="176"/>
      <c r="F150" s="176"/>
      <c r="G150" s="314"/>
      <c r="H150" s="176"/>
      <c r="I150" s="176"/>
      <c r="J150" s="176"/>
      <c r="K150" s="314"/>
      <c r="L150" s="176"/>
      <c r="M150" s="314"/>
    </row>
    <row r="151" spans="1:13">
      <c r="A151" s="567"/>
      <c r="B151" s="159" t="s">
        <v>726</v>
      </c>
      <c r="C151" s="157">
        <f t="shared" si="2"/>
        <v>144</v>
      </c>
      <c r="D151" s="157" t="s">
        <v>1149</v>
      </c>
      <c r="E151" s="176"/>
      <c r="F151" s="176"/>
      <c r="G151" s="314"/>
      <c r="H151" s="176"/>
      <c r="I151" s="176"/>
      <c r="J151" s="176"/>
      <c r="K151" s="314"/>
      <c r="L151" s="176"/>
      <c r="M151" s="314"/>
    </row>
    <row r="152" spans="1:13">
      <c r="A152" s="567"/>
      <c r="B152" s="159" t="s">
        <v>727</v>
      </c>
      <c r="C152" s="157">
        <f t="shared" si="2"/>
        <v>145</v>
      </c>
      <c r="D152" s="157" t="s">
        <v>1150</v>
      </c>
      <c r="E152" s="176"/>
      <c r="F152" s="176"/>
      <c r="G152" s="314"/>
      <c r="H152" s="176"/>
      <c r="I152" s="176"/>
      <c r="J152" s="176"/>
      <c r="K152" s="314"/>
      <c r="L152" s="176"/>
      <c r="M152" s="314"/>
    </row>
    <row r="153" spans="1:13">
      <c r="A153" s="567"/>
      <c r="B153" s="159" t="s">
        <v>728</v>
      </c>
      <c r="C153" s="157">
        <f t="shared" si="2"/>
        <v>146</v>
      </c>
      <c r="D153" s="157" t="s">
        <v>1151</v>
      </c>
      <c r="E153" s="176"/>
      <c r="F153" s="176"/>
      <c r="G153" s="314"/>
      <c r="H153" s="176"/>
      <c r="I153" s="176"/>
      <c r="J153" s="176"/>
      <c r="K153" s="314"/>
      <c r="L153" s="176"/>
      <c r="M153" s="314"/>
    </row>
    <row r="154" spans="1:13">
      <c r="A154" s="567"/>
      <c r="B154" s="159" t="s">
        <v>729</v>
      </c>
      <c r="C154" s="157">
        <f t="shared" si="2"/>
        <v>147</v>
      </c>
      <c r="D154" s="157" t="s">
        <v>1152</v>
      </c>
      <c r="E154" s="176"/>
      <c r="F154" s="176"/>
      <c r="G154" s="314"/>
      <c r="H154" s="176"/>
      <c r="I154" s="176"/>
      <c r="J154" s="176"/>
      <c r="K154" s="314"/>
      <c r="L154" s="176"/>
      <c r="M154" s="314"/>
    </row>
    <row r="155" spans="1:13">
      <c r="A155" s="567"/>
      <c r="B155" s="159" t="s">
        <v>730</v>
      </c>
      <c r="C155" s="157">
        <f t="shared" si="2"/>
        <v>148</v>
      </c>
      <c r="D155" s="157" t="s">
        <v>1153</v>
      </c>
      <c r="E155" s="176"/>
      <c r="F155" s="176"/>
      <c r="G155" s="314"/>
      <c r="H155" s="176"/>
      <c r="I155" s="176"/>
      <c r="J155" s="176"/>
      <c r="K155" s="314"/>
      <c r="L155" s="176"/>
      <c r="M155" s="314"/>
    </row>
    <row r="156" spans="1:13">
      <c r="A156" s="567"/>
      <c r="B156" s="159" t="s">
        <v>605</v>
      </c>
      <c r="C156" s="157">
        <f t="shared" si="2"/>
        <v>149</v>
      </c>
      <c r="D156" s="157" t="s">
        <v>1157</v>
      </c>
      <c r="E156" s="176"/>
      <c r="F156" s="176"/>
      <c r="G156" s="314"/>
      <c r="H156" s="176"/>
      <c r="I156" s="176"/>
      <c r="J156" s="176"/>
      <c r="K156" s="314"/>
      <c r="L156" s="176"/>
      <c r="M156" s="314"/>
    </row>
    <row r="157" spans="1:13">
      <c r="A157" s="567"/>
      <c r="B157" s="159" t="s">
        <v>731</v>
      </c>
      <c r="C157" s="157">
        <f t="shared" si="2"/>
        <v>150</v>
      </c>
      <c r="D157" s="157" t="s">
        <v>1158</v>
      </c>
      <c r="E157" s="176"/>
      <c r="F157" s="176"/>
      <c r="G157" s="314"/>
      <c r="H157" s="176"/>
      <c r="I157" s="176"/>
      <c r="J157" s="176"/>
      <c r="K157" s="314"/>
      <c r="L157" s="176"/>
      <c r="M157" s="314"/>
    </row>
    <row r="158" spans="1:13">
      <c r="A158" s="567"/>
      <c r="B158" s="159" t="s">
        <v>732</v>
      </c>
      <c r="C158" s="157">
        <f t="shared" si="2"/>
        <v>151</v>
      </c>
      <c r="D158" s="157" t="s">
        <v>1145</v>
      </c>
      <c r="E158" s="176"/>
      <c r="F158" s="176"/>
      <c r="G158" s="314"/>
      <c r="H158" s="176"/>
      <c r="I158" s="176"/>
      <c r="J158" s="176"/>
      <c r="K158" s="314"/>
      <c r="L158" s="176"/>
      <c r="M158" s="314"/>
    </row>
    <row r="159" spans="1:13">
      <c r="A159" s="567"/>
      <c r="B159" s="159" t="s">
        <v>733</v>
      </c>
      <c r="C159" s="157">
        <f t="shared" si="2"/>
        <v>152</v>
      </c>
      <c r="D159" s="157" t="s">
        <v>1159</v>
      </c>
      <c r="E159" s="176"/>
      <c r="F159" s="176"/>
      <c r="G159" s="314"/>
      <c r="H159" s="176"/>
      <c r="I159" s="176"/>
      <c r="J159" s="176"/>
      <c r="K159" s="314"/>
      <c r="L159" s="176"/>
      <c r="M159" s="314"/>
    </row>
    <row r="160" spans="1:13">
      <c r="A160" s="567"/>
      <c r="B160" s="159" t="s">
        <v>734</v>
      </c>
      <c r="C160" s="157">
        <f t="shared" si="2"/>
        <v>153</v>
      </c>
      <c r="D160" s="157" t="s">
        <v>1160</v>
      </c>
      <c r="E160" s="176"/>
      <c r="F160" s="176"/>
      <c r="G160" s="314"/>
      <c r="H160" s="176"/>
      <c r="I160" s="176"/>
      <c r="J160" s="176"/>
      <c r="K160" s="314"/>
      <c r="L160" s="176"/>
      <c r="M160" s="314"/>
    </row>
    <row r="161" spans="1:13">
      <c r="A161" s="567"/>
      <c r="B161" s="159" t="s">
        <v>735</v>
      </c>
      <c r="C161" s="157">
        <f t="shared" si="2"/>
        <v>154</v>
      </c>
      <c r="D161" s="157" t="s">
        <v>1161</v>
      </c>
      <c r="E161" s="176"/>
      <c r="F161" s="176"/>
      <c r="G161" s="314"/>
      <c r="H161" s="176"/>
      <c r="I161" s="176"/>
      <c r="J161" s="176"/>
      <c r="K161" s="314"/>
      <c r="L161" s="176"/>
      <c r="M161" s="314"/>
    </row>
    <row r="162" spans="1:13">
      <c r="A162" s="568"/>
      <c r="B162" s="159" t="s">
        <v>736</v>
      </c>
      <c r="C162" s="157">
        <f t="shared" si="2"/>
        <v>155</v>
      </c>
      <c r="D162" s="157" t="s">
        <v>1162</v>
      </c>
      <c r="E162" s="176"/>
      <c r="F162" s="176"/>
      <c r="G162" s="314"/>
      <c r="H162" s="176"/>
      <c r="I162" s="176"/>
      <c r="J162" s="176"/>
      <c r="K162" s="314"/>
      <c r="L162" s="176"/>
      <c r="M162" s="314"/>
    </row>
    <row r="163" spans="1:13">
      <c r="A163" s="569" t="s">
        <v>1202</v>
      </c>
      <c r="B163" s="570"/>
      <c r="C163" s="173">
        <f t="shared" si="2"/>
        <v>156</v>
      </c>
      <c r="D163" s="175" t="s">
        <v>1203</v>
      </c>
      <c r="E163" s="178"/>
      <c r="F163" s="178"/>
      <c r="G163" s="173"/>
      <c r="H163" s="178"/>
      <c r="I163" s="178"/>
      <c r="J163" s="178"/>
      <c r="K163" s="173"/>
      <c r="L163" s="178"/>
      <c r="M163" s="173"/>
    </row>
    <row r="164" spans="1:13">
      <c r="A164" s="566" t="s">
        <v>738</v>
      </c>
      <c r="B164" s="159" t="s">
        <v>739</v>
      </c>
      <c r="C164" s="157">
        <f t="shared" si="2"/>
        <v>157</v>
      </c>
      <c r="D164" s="157" t="s">
        <v>1146</v>
      </c>
      <c r="E164" s="176"/>
      <c r="F164" s="176"/>
      <c r="G164" s="314"/>
      <c r="H164" s="176"/>
      <c r="I164" s="176"/>
      <c r="J164" s="176"/>
      <c r="K164" s="314"/>
      <c r="L164" s="176"/>
      <c r="M164" s="314"/>
    </row>
    <row r="165" spans="1:13">
      <c r="A165" s="567"/>
      <c r="B165" s="159" t="s">
        <v>740</v>
      </c>
      <c r="C165" s="157">
        <f t="shared" si="2"/>
        <v>158</v>
      </c>
      <c r="D165" s="157" t="s">
        <v>1147</v>
      </c>
      <c r="E165" s="315"/>
      <c r="F165" s="315"/>
      <c r="G165" s="316"/>
      <c r="H165" s="315"/>
      <c r="I165" s="315"/>
      <c r="J165" s="315"/>
      <c r="K165" s="316"/>
      <c r="L165" s="315"/>
      <c r="M165" s="316"/>
    </row>
    <row r="166" spans="1:13">
      <c r="A166" s="567"/>
      <c r="B166" s="159" t="s">
        <v>741</v>
      </c>
      <c r="C166" s="157">
        <f t="shared" si="2"/>
        <v>159</v>
      </c>
      <c r="D166" s="157" t="s">
        <v>1148</v>
      </c>
      <c r="E166" s="176"/>
      <c r="F166" s="176"/>
      <c r="G166" s="314"/>
      <c r="H166" s="176"/>
      <c r="I166" s="176"/>
      <c r="J166" s="176"/>
      <c r="K166" s="314"/>
      <c r="L166" s="176"/>
      <c r="M166" s="314"/>
    </row>
    <row r="167" spans="1:13">
      <c r="A167" s="567"/>
      <c r="B167" s="159" t="s">
        <v>742</v>
      </c>
      <c r="C167" s="157">
        <f t="shared" si="2"/>
        <v>160</v>
      </c>
      <c r="D167" s="157" t="s">
        <v>1149</v>
      </c>
      <c r="E167" s="176"/>
      <c r="F167" s="176"/>
      <c r="G167" s="314"/>
      <c r="H167" s="176"/>
      <c r="I167" s="176"/>
      <c r="J167" s="176"/>
      <c r="K167" s="314"/>
      <c r="L167" s="176"/>
      <c r="M167" s="314"/>
    </row>
    <row r="168" spans="1:13">
      <c r="A168" s="567"/>
      <c r="B168" s="159" t="s">
        <v>744</v>
      </c>
      <c r="C168" s="157">
        <f t="shared" si="2"/>
        <v>161</v>
      </c>
      <c r="D168" s="157" t="s">
        <v>1150</v>
      </c>
      <c r="E168" s="176"/>
      <c r="F168" s="176"/>
      <c r="G168" s="314"/>
      <c r="H168" s="176"/>
      <c r="I168" s="176"/>
      <c r="J168" s="176"/>
      <c r="K168" s="314"/>
      <c r="L168" s="176"/>
      <c r="M168" s="314"/>
    </row>
    <row r="169" spans="1:13">
      <c r="A169" s="567"/>
      <c r="B169" s="159" t="s">
        <v>745</v>
      </c>
      <c r="C169" s="157">
        <f t="shared" si="2"/>
        <v>162</v>
      </c>
      <c r="D169" s="157" t="s">
        <v>1151</v>
      </c>
      <c r="E169" s="176"/>
      <c r="F169" s="176"/>
      <c r="G169" s="314"/>
      <c r="H169" s="176"/>
      <c r="I169" s="176"/>
      <c r="J169" s="176"/>
      <c r="K169" s="314"/>
      <c r="L169" s="176"/>
      <c r="M169" s="314"/>
    </row>
    <row r="170" spans="1:13">
      <c r="A170" s="567"/>
      <c r="B170" s="159" t="s">
        <v>746</v>
      </c>
      <c r="C170" s="157">
        <f t="shared" si="2"/>
        <v>163</v>
      </c>
      <c r="D170" s="157" t="s">
        <v>1152</v>
      </c>
      <c r="E170" s="176"/>
      <c r="F170" s="176"/>
      <c r="G170" s="314"/>
      <c r="H170" s="176"/>
      <c r="I170" s="176"/>
      <c r="J170" s="176"/>
      <c r="K170" s="314"/>
      <c r="L170" s="176"/>
      <c r="M170" s="314"/>
    </row>
    <row r="171" spans="1:13">
      <c r="A171" s="567"/>
      <c r="B171" s="159" t="s">
        <v>1204</v>
      </c>
      <c r="C171" s="157">
        <f t="shared" si="2"/>
        <v>164</v>
      </c>
      <c r="D171" s="157" t="s">
        <v>1153</v>
      </c>
      <c r="E171" s="176"/>
      <c r="F171" s="176"/>
      <c r="G171" s="314"/>
      <c r="H171" s="176"/>
      <c r="I171" s="176"/>
      <c r="J171" s="176"/>
      <c r="K171" s="314"/>
      <c r="L171" s="176"/>
      <c r="M171" s="314"/>
    </row>
    <row r="172" spans="1:13">
      <c r="A172" s="567"/>
      <c r="B172" s="159" t="s">
        <v>748</v>
      </c>
      <c r="C172" s="157">
        <f t="shared" si="2"/>
        <v>165</v>
      </c>
      <c r="D172" s="157" t="s">
        <v>1157</v>
      </c>
      <c r="E172" s="176"/>
      <c r="F172" s="176"/>
      <c r="G172" s="314"/>
      <c r="H172" s="176"/>
      <c r="I172" s="176"/>
      <c r="J172" s="176"/>
      <c r="K172" s="314"/>
      <c r="L172" s="176"/>
      <c r="M172" s="314"/>
    </row>
    <row r="173" spans="1:13">
      <c r="A173" s="567"/>
      <c r="B173" s="159" t="s">
        <v>749</v>
      </c>
      <c r="C173" s="157">
        <f t="shared" si="2"/>
        <v>166</v>
      </c>
      <c r="D173" s="157" t="s">
        <v>1158</v>
      </c>
      <c r="E173" s="176"/>
      <c r="F173" s="176"/>
      <c r="G173" s="314"/>
      <c r="H173" s="176"/>
      <c r="I173" s="176"/>
      <c r="J173" s="176"/>
      <c r="K173" s="314"/>
      <c r="L173" s="176"/>
      <c r="M173" s="314"/>
    </row>
    <row r="174" spans="1:13">
      <c r="A174" s="567"/>
      <c r="B174" s="159" t="s">
        <v>750</v>
      </c>
      <c r="C174" s="157">
        <f t="shared" si="2"/>
        <v>167</v>
      </c>
      <c r="D174" s="157" t="s">
        <v>1159</v>
      </c>
      <c r="E174" s="176"/>
      <c r="F174" s="176"/>
      <c r="G174" s="314"/>
      <c r="H174" s="176"/>
      <c r="I174" s="176"/>
      <c r="J174" s="176"/>
      <c r="K174" s="314"/>
      <c r="L174" s="176"/>
      <c r="M174" s="314"/>
    </row>
    <row r="175" spans="1:13">
      <c r="A175" s="567"/>
      <c r="B175" s="159" t="s">
        <v>751</v>
      </c>
      <c r="C175" s="157">
        <f t="shared" si="2"/>
        <v>168</v>
      </c>
      <c r="D175" s="157" t="s">
        <v>1160</v>
      </c>
      <c r="E175" s="176"/>
      <c r="F175" s="176"/>
      <c r="G175" s="314"/>
      <c r="H175" s="176"/>
      <c r="I175" s="176"/>
      <c r="J175" s="176"/>
      <c r="K175" s="314"/>
      <c r="L175" s="176"/>
      <c r="M175" s="314"/>
    </row>
    <row r="176" spans="1:13">
      <c r="A176" s="567"/>
      <c r="B176" s="176" t="s">
        <v>885</v>
      </c>
      <c r="C176" s="157">
        <f t="shared" si="2"/>
        <v>169</v>
      </c>
      <c r="D176" s="157" t="s">
        <v>1161</v>
      </c>
      <c r="E176" s="176"/>
      <c r="F176" s="176"/>
      <c r="G176" s="314"/>
      <c r="H176" s="176"/>
      <c r="I176" s="176"/>
      <c r="J176" s="176"/>
      <c r="K176" s="314"/>
      <c r="L176" s="176"/>
      <c r="M176" s="314"/>
    </row>
    <row r="177" spans="1:13">
      <c r="A177" s="567"/>
      <c r="B177" s="159" t="s">
        <v>752</v>
      </c>
      <c r="C177" s="157">
        <f t="shared" si="2"/>
        <v>170</v>
      </c>
      <c r="D177" s="157" t="s">
        <v>1162</v>
      </c>
      <c r="E177" s="176"/>
      <c r="F177" s="176"/>
      <c r="G177" s="314"/>
      <c r="H177" s="176"/>
      <c r="I177" s="176"/>
      <c r="J177" s="176"/>
      <c r="K177" s="314"/>
      <c r="L177" s="176"/>
      <c r="M177" s="314"/>
    </row>
    <row r="178" spans="1:13">
      <c r="A178" s="567"/>
      <c r="B178" s="159" t="s">
        <v>753</v>
      </c>
      <c r="C178" s="157">
        <f t="shared" si="2"/>
        <v>171</v>
      </c>
      <c r="D178" s="157" t="s">
        <v>1163</v>
      </c>
      <c r="E178" s="176"/>
      <c r="F178" s="176"/>
      <c r="G178" s="314"/>
      <c r="H178" s="176"/>
      <c r="I178" s="176"/>
      <c r="J178" s="176"/>
      <c r="K178" s="314"/>
      <c r="L178" s="176"/>
      <c r="M178" s="314"/>
    </row>
    <row r="179" spans="1:13">
      <c r="A179" s="567"/>
      <c r="B179" s="159" t="s">
        <v>754</v>
      </c>
      <c r="C179" s="157">
        <f t="shared" si="2"/>
        <v>172</v>
      </c>
      <c r="D179" s="157" t="s">
        <v>1164</v>
      </c>
      <c r="E179" s="176"/>
      <c r="F179" s="176"/>
      <c r="G179" s="314"/>
      <c r="H179" s="176"/>
      <c r="I179" s="176"/>
      <c r="J179" s="176"/>
      <c r="K179" s="314"/>
      <c r="L179" s="176"/>
      <c r="M179" s="314"/>
    </row>
    <row r="180" spans="1:13">
      <c r="A180" s="567"/>
      <c r="B180" s="176" t="s">
        <v>755</v>
      </c>
      <c r="C180" s="157">
        <f t="shared" si="2"/>
        <v>173</v>
      </c>
      <c r="D180" s="310" t="s">
        <v>1145</v>
      </c>
      <c r="E180" s="176"/>
      <c r="F180" s="176"/>
      <c r="G180" s="314"/>
      <c r="H180" s="176"/>
      <c r="I180" s="176"/>
      <c r="J180" s="176"/>
      <c r="K180" s="314"/>
      <c r="L180" s="176"/>
      <c r="M180" s="314"/>
    </row>
    <row r="181" spans="1:13">
      <c r="A181" s="567"/>
      <c r="B181" s="159" t="s">
        <v>756</v>
      </c>
      <c r="C181" s="157">
        <f t="shared" si="2"/>
        <v>174</v>
      </c>
      <c r="D181" s="157" t="s">
        <v>1165</v>
      </c>
      <c r="E181" s="176"/>
      <c r="F181" s="176"/>
      <c r="G181" s="314"/>
      <c r="H181" s="176"/>
      <c r="I181" s="176"/>
      <c r="J181" s="176"/>
      <c r="K181" s="314"/>
      <c r="L181" s="176"/>
      <c r="M181" s="314"/>
    </row>
    <row r="182" spans="1:13">
      <c r="A182" s="567"/>
      <c r="B182" s="159" t="s">
        <v>757</v>
      </c>
      <c r="C182" s="157">
        <f t="shared" si="2"/>
        <v>175</v>
      </c>
      <c r="D182" s="157" t="s">
        <v>1166</v>
      </c>
      <c r="E182" s="176"/>
      <c r="F182" s="176"/>
      <c r="G182" s="314"/>
      <c r="H182" s="176"/>
      <c r="I182" s="176"/>
      <c r="J182" s="176"/>
      <c r="K182" s="314"/>
      <c r="L182" s="176"/>
      <c r="M182" s="314"/>
    </row>
    <row r="183" spans="1:13">
      <c r="A183" s="567"/>
      <c r="B183" s="159" t="s">
        <v>758</v>
      </c>
      <c r="C183" s="157">
        <f t="shared" si="2"/>
        <v>176</v>
      </c>
      <c r="D183" s="157" t="s">
        <v>1169</v>
      </c>
      <c r="E183" s="176"/>
      <c r="F183" s="176"/>
      <c r="G183" s="314"/>
      <c r="H183" s="176"/>
      <c r="I183" s="176"/>
      <c r="J183" s="176"/>
      <c r="K183" s="314"/>
      <c r="L183" s="176"/>
      <c r="M183" s="314"/>
    </row>
    <row r="184" spans="1:13">
      <c r="A184" s="567"/>
      <c r="B184" s="159" t="s">
        <v>759</v>
      </c>
      <c r="C184" s="157">
        <f t="shared" si="2"/>
        <v>177</v>
      </c>
      <c r="D184" s="157" t="s">
        <v>1205</v>
      </c>
      <c r="E184" s="176"/>
      <c r="F184" s="176"/>
      <c r="G184" s="314"/>
      <c r="H184" s="176"/>
      <c r="I184" s="176"/>
      <c r="J184" s="176"/>
      <c r="K184" s="314"/>
      <c r="L184" s="176"/>
      <c r="M184" s="314"/>
    </row>
    <row r="185" spans="1:13">
      <c r="A185" s="567"/>
      <c r="B185" s="159" t="s">
        <v>760</v>
      </c>
      <c r="C185" s="157">
        <f t="shared" si="2"/>
        <v>178</v>
      </c>
      <c r="D185" s="157" t="s">
        <v>1171</v>
      </c>
      <c r="E185" s="176"/>
      <c r="F185" s="176"/>
      <c r="G185" s="314"/>
      <c r="H185" s="176"/>
      <c r="I185" s="176"/>
      <c r="J185" s="176"/>
      <c r="K185" s="314"/>
      <c r="L185" s="176"/>
      <c r="M185" s="314"/>
    </row>
    <row r="186" spans="1:13">
      <c r="A186" s="567"/>
      <c r="B186" s="159" t="s">
        <v>761</v>
      </c>
      <c r="C186" s="157">
        <f t="shared" si="2"/>
        <v>179</v>
      </c>
      <c r="D186" s="157" t="s">
        <v>1206</v>
      </c>
      <c r="E186" s="176"/>
      <c r="F186" s="176"/>
      <c r="G186" s="314"/>
      <c r="H186" s="176"/>
      <c r="I186" s="176"/>
      <c r="J186" s="176"/>
      <c r="K186" s="314"/>
      <c r="L186" s="176"/>
      <c r="M186" s="314"/>
    </row>
    <row r="187" spans="1:13">
      <c r="A187" s="568"/>
      <c r="B187" s="159" t="s">
        <v>762</v>
      </c>
      <c r="C187" s="157">
        <f t="shared" si="2"/>
        <v>180</v>
      </c>
      <c r="D187" s="157" t="s">
        <v>1207</v>
      </c>
      <c r="E187" s="176"/>
      <c r="F187" s="176"/>
      <c r="G187" s="314"/>
      <c r="H187" s="176"/>
      <c r="I187" s="176"/>
      <c r="J187" s="176"/>
      <c r="K187" s="314"/>
      <c r="L187" s="176"/>
      <c r="M187" s="314"/>
    </row>
    <row r="188" spans="1:13">
      <c r="A188" s="569" t="s">
        <v>1208</v>
      </c>
      <c r="B188" s="570"/>
      <c r="C188" s="173">
        <f t="shared" si="2"/>
        <v>181</v>
      </c>
      <c r="D188" s="175" t="s">
        <v>1209</v>
      </c>
      <c r="E188" s="178"/>
      <c r="F188" s="178"/>
      <c r="G188" s="173"/>
      <c r="H188" s="178"/>
      <c r="I188" s="178"/>
      <c r="J188" s="178"/>
      <c r="K188" s="173"/>
      <c r="L188" s="178"/>
      <c r="M188" s="173"/>
    </row>
    <row r="189" spans="1:13">
      <c r="A189" s="566" t="s">
        <v>764</v>
      </c>
      <c r="B189" s="159" t="s">
        <v>640</v>
      </c>
      <c r="C189" s="157">
        <f t="shared" si="2"/>
        <v>182</v>
      </c>
      <c r="D189" s="157" t="s">
        <v>1145</v>
      </c>
      <c r="E189" s="176"/>
      <c r="F189" s="176"/>
      <c r="G189" s="314"/>
      <c r="H189" s="176"/>
      <c r="I189" s="176"/>
      <c r="J189" s="176"/>
      <c r="K189" s="314"/>
      <c r="L189" s="176"/>
      <c r="M189" s="314"/>
    </row>
    <row r="190" spans="1:13">
      <c r="A190" s="568"/>
      <c r="B190" s="159" t="s">
        <v>602</v>
      </c>
      <c r="C190" s="157">
        <f t="shared" si="2"/>
        <v>183</v>
      </c>
      <c r="D190" s="157" t="s">
        <v>1146</v>
      </c>
      <c r="E190" s="315"/>
      <c r="F190" s="315"/>
      <c r="G190" s="316"/>
      <c r="H190" s="315"/>
      <c r="I190" s="315"/>
      <c r="J190" s="315"/>
      <c r="K190" s="316"/>
      <c r="L190" s="315"/>
      <c r="M190" s="316"/>
    </row>
    <row r="191" spans="1:13">
      <c r="A191" s="569" t="s">
        <v>1210</v>
      </c>
      <c r="B191" s="570"/>
      <c r="C191" s="173">
        <f t="shared" si="2"/>
        <v>184</v>
      </c>
      <c r="D191" s="175" t="s">
        <v>1205</v>
      </c>
      <c r="E191" s="178"/>
      <c r="F191" s="178"/>
      <c r="G191" s="173"/>
      <c r="H191" s="178"/>
      <c r="I191" s="178"/>
      <c r="J191" s="178"/>
      <c r="K191" s="173"/>
      <c r="L191" s="178"/>
      <c r="M191" s="173"/>
    </row>
    <row r="192" spans="1:13">
      <c r="A192" s="566" t="s">
        <v>766</v>
      </c>
      <c r="B192" s="176" t="s">
        <v>767</v>
      </c>
      <c r="C192" s="157">
        <f t="shared" si="2"/>
        <v>185</v>
      </c>
      <c r="D192" s="309" t="s">
        <v>1145</v>
      </c>
      <c r="E192" s="176"/>
      <c r="F192" s="176"/>
      <c r="G192" s="314"/>
      <c r="H192" s="176"/>
      <c r="I192" s="176"/>
      <c r="J192" s="176"/>
      <c r="K192" s="314"/>
      <c r="L192" s="176"/>
      <c r="M192" s="314"/>
    </row>
    <row r="193" spans="1:13">
      <c r="A193" s="567"/>
      <c r="B193" s="176" t="s">
        <v>1211</v>
      </c>
      <c r="C193" s="157">
        <f t="shared" si="2"/>
        <v>186</v>
      </c>
      <c r="D193" s="309" t="s">
        <v>1146</v>
      </c>
      <c r="E193" s="315"/>
      <c r="F193" s="315"/>
      <c r="G193" s="316"/>
      <c r="H193" s="315"/>
      <c r="I193" s="315"/>
      <c r="J193" s="315"/>
      <c r="K193" s="316"/>
      <c r="L193" s="315"/>
      <c r="M193" s="316"/>
    </row>
    <row r="194" spans="1:13">
      <c r="A194" s="567"/>
      <c r="B194" s="176" t="s">
        <v>768</v>
      </c>
      <c r="C194" s="157">
        <f t="shared" si="2"/>
        <v>187</v>
      </c>
      <c r="D194" s="309" t="s">
        <v>1147</v>
      </c>
      <c r="E194" s="176"/>
      <c r="F194" s="176"/>
      <c r="G194" s="314"/>
      <c r="H194" s="176"/>
      <c r="I194" s="176"/>
      <c r="J194" s="176"/>
      <c r="K194" s="314"/>
      <c r="L194" s="176"/>
      <c r="M194" s="314"/>
    </row>
    <row r="195" spans="1:13">
      <c r="A195" s="567"/>
      <c r="B195" s="176" t="s">
        <v>769</v>
      </c>
      <c r="C195" s="157">
        <f t="shared" si="2"/>
        <v>188</v>
      </c>
      <c r="D195" s="309" t="s">
        <v>1148</v>
      </c>
      <c r="E195" s="176"/>
      <c r="F195" s="176"/>
      <c r="G195" s="314"/>
      <c r="H195" s="176"/>
      <c r="I195" s="176"/>
      <c r="J195" s="176"/>
      <c r="K195" s="314"/>
      <c r="L195" s="176"/>
      <c r="M195" s="314"/>
    </row>
    <row r="196" spans="1:13">
      <c r="A196" s="567"/>
      <c r="B196" s="176" t="s">
        <v>640</v>
      </c>
      <c r="C196" s="157">
        <f t="shared" si="2"/>
        <v>189</v>
      </c>
      <c r="D196" s="309" t="s">
        <v>1149</v>
      </c>
      <c r="E196" s="176"/>
      <c r="F196" s="176"/>
      <c r="G196" s="314"/>
      <c r="H196" s="176"/>
      <c r="I196" s="176"/>
      <c r="J196" s="176"/>
      <c r="K196" s="314"/>
      <c r="L196" s="176"/>
      <c r="M196" s="314"/>
    </row>
    <row r="197" spans="1:13">
      <c r="A197" s="567"/>
      <c r="B197" s="176" t="s">
        <v>642</v>
      </c>
      <c r="C197" s="157">
        <f t="shared" si="2"/>
        <v>190</v>
      </c>
      <c r="D197" s="309" t="s">
        <v>1150</v>
      </c>
      <c r="E197" s="176"/>
      <c r="F197" s="176"/>
      <c r="G197" s="314"/>
      <c r="H197" s="176"/>
      <c r="I197" s="176"/>
      <c r="J197" s="176"/>
      <c r="K197" s="314"/>
      <c r="L197" s="176"/>
      <c r="M197" s="314"/>
    </row>
    <row r="198" spans="1:13">
      <c r="A198" s="567"/>
      <c r="B198" s="176" t="s">
        <v>771</v>
      </c>
      <c r="C198" s="157">
        <f t="shared" si="2"/>
        <v>191</v>
      </c>
      <c r="D198" s="309" t="s">
        <v>1151</v>
      </c>
      <c r="E198" s="176"/>
      <c r="F198" s="176"/>
      <c r="G198" s="314"/>
      <c r="H198" s="176"/>
      <c r="I198" s="176"/>
      <c r="J198" s="176"/>
      <c r="K198" s="314"/>
      <c r="L198" s="176"/>
      <c r="M198" s="314"/>
    </row>
    <row r="199" spans="1:13">
      <c r="A199" s="567"/>
      <c r="B199" s="176" t="s">
        <v>1212</v>
      </c>
      <c r="C199" s="157">
        <f t="shared" si="2"/>
        <v>192</v>
      </c>
      <c r="D199" s="309" t="s">
        <v>1152</v>
      </c>
      <c r="E199" s="176"/>
      <c r="F199" s="176"/>
      <c r="G199" s="314"/>
      <c r="H199" s="176"/>
      <c r="I199" s="176"/>
      <c r="J199" s="176"/>
      <c r="K199" s="314"/>
      <c r="L199" s="176"/>
      <c r="M199" s="314"/>
    </row>
    <row r="200" spans="1:13">
      <c r="A200" s="567"/>
      <c r="B200" s="176" t="s">
        <v>774</v>
      </c>
      <c r="C200" s="157">
        <f t="shared" si="2"/>
        <v>193</v>
      </c>
      <c r="D200" s="309" t="s">
        <v>1153</v>
      </c>
      <c r="E200" s="176"/>
      <c r="F200" s="176"/>
      <c r="G200" s="314"/>
      <c r="H200" s="176"/>
      <c r="I200" s="176"/>
      <c r="J200" s="176"/>
      <c r="K200" s="314"/>
      <c r="L200" s="176"/>
      <c r="M200" s="314"/>
    </row>
    <row r="201" spans="1:13">
      <c r="A201" s="567"/>
      <c r="B201" s="176" t="s">
        <v>1213</v>
      </c>
      <c r="C201" s="157">
        <f t="shared" si="2"/>
        <v>194</v>
      </c>
      <c r="D201" s="309" t="s">
        <v>1157</v>
      </c>
      <c r="E201" s="176"/>
      <c r="F201" s="176"/>
      <c r="G201" s="314"/>
      <c r="H201" s="176"/>
      <c r="I201" s="176"/>
      <c r="J201" s="176"/>
      <c r="K201" s="314"/>
      <c r="L201" s="176"/>
      <c r="M201" s="314"/>
    </row>
    <row r="202" spans="1:13">
      <c r="A202" s="567"/>
      <c r="B202" s="176" t="s">
        <v>775</v>
      </c>
      <c r="C202" s="157">
        <f t="shared" ref="C202:C265" si="3">C201+1</f>
        <v>195</v>
      </c>
      <c r="D202" s="309" t="s">
        <v>1158</v>
      </c>
      <c r="E202" s="176"/>
      <c r="F202" s="176"/>
      <c r="G202" s="314"/>
      <c r="H202" s="176"/>
      <c r="I202" s="176"/>
      <c r="J202" s="176"/>
      <c r="K202" s="314"/>
      <c r="L202" s="176"/>
      <c r="M202" s="314"/>
    </row>
    <row r="203" spans="1:13">
      <c r="A203" s="567"/>
      <c r="B203" s="176" t="s">
        <v>605</v>
      </c>
      <c r="C203" s="157">
        <f t="shared" si="3"/>
        <v>196</v>
      </c>
      <c r="D203" s="309" t="s">
        <v>1159</v>
      </c>
      <c r="E203" s="176"/>
      <c r="F203" s="176"/>
      <c r="G203" s="314"/>
      <c r="H203" s="176"/>
      <c r="I203" s="176"/>
      <c r="J203" s="176"/>
      <c r="K203" s="314"/>
      <c r="L203" s="176"/>
      <c r="M203" s="314"/>
    </row>
    <row r="204" spans="1:13">
      <c r="A204" s="567"/>
      <c r="B204" s="176" t="s">
        <v>776</v>
      </c>
      <c r="C204" s="157">
        <f t="shared" si="3"/>
        <v>197</v>
      </c>
      <c r="D204" s="309" t="s">
        <v>1160</v>
      </c>
      <c r="E204" s="176"/>
      <c r="F204" s="176"/>
      <c r="G204" s="314"/>
      <c r="H204" s="176"/>
      <c r="I204" s="176"/>
      <c r="J204" s="176"/>
      <c r="K204" s="314"/>
      <c r="L204" s="176"/>
      <c r="M204" s="314"/>
    </row>
    <row r="205" spans="1:13">
      <c r="A205" s="567"/>
      <c r="B205" s="176" t="s">
        <v>777</v>
      </c>
      <c r="C205" s="157">
        <f t="shared" si="3"/>
        <v>198</v>
      </c>
      <c r="D205" s="309" t="s">
        <v>1161</v>
      </c>
      <c r="E205" s="176"/>
      <c r="F205" s="176"/>
      <c r="G205" s="314"/>
      <c r="H205" s="176"/>
      <c r="I205" s="176"/>
      <c r="J205" s="176"/>
      <c r="K205" s="314"/>
      <c r="L205" s="176"/>
      <c r="M205" s="314"/>
    </row>
    <row r="206" spans="1:13">
      <c r="A206" s="567"/>
      <c r="B206" s="176" t="s">
        <v>674</v>
      </c>
      <c r="C206" s="157">
        <f t="shared" si="3"/>
        <v>199</v>
      </c>
      <c r="D206" s="309" t="s">
        <v>1162</v>
      </c>
      <c r="E206" s="176"/>
      <c r="F206" s="176"/>
      <c r="G206" s="314"/>
      <c r="H206" s="176"/>
      <c r="I206" s="176"/>
      <c r="J206" s="176"/>
      <c r="K206" s="314"/>
      <c r="L206" s="176"/>
      <c r="M206" s="314"/>
    </row>
    <row r="207" spans="1:13">
      <c r="A207" s="567"/>
      <c r="B207" s="176" t="s">
        <v>778</v>
      </c>
      <c r="C207" s="157">
        <f t="shared" si="3"/>
        <v>200</v>
      </c>
      <c r="D207" s="309" t="s">
        <v>1163</v>
      </c>
      <c r="E207" s="176"/>
      <c r="F207" s="176"/>
      <c r="G207" s="314"/>
      <c r="H207" s="176"/>
      <c r="I207" s="176"/>
      <c r="J207" s="176"/>
      <c r="K207" s="314"/>
      <c r="L207" s="176"/>
      <c r="M207" s="314"/>
    </row>
    <row r="208" spans="1:13">
      <c r="A208" s="567"/>
      <c r="B208" s="176" t="s">
        <v>779</v>
      </c>
      <c r="C208" s="157">
        <f t="shared" si="3"/>
        <v>201</v>
      </c>
      <c r="D208" s="309" t="s">
        <v>1164</v>
      </c>
      <c r="E208" s="176"/>
      <c r="F208" s="176"/>
      <c r="G208" s="314"/>
      <c r="H208" s="176"/>
      <c r="I208" s="176"/>
      <c r="J208" s="176"/>
      <c r="K208" s="314"/>
      <c r="L208" s="176"/>
      <c r="M208" s="314"/>
    </row>
    <row r="209" spans="1:13">
      <c r="A209" s="567"/>
      <c r="B209" s="176" t="s">
        <v>780</v>
      </c>
      <c r="C209" s="157">
        <f t="shared" si="3"/>
        <v>202</v>
      </c>
      <c r="D209" s="309" t="s">
        <v>1165</v>
      </c>
      <c r="E209" s="176"/>
      <c r="F209" s="176"/>
      <c r="G209" s="314"/>
      <c r="H209" s="176"/>
      <c r="I209" s="176"/>
      <c r="J209" s="176"/>
      <c r="K209" s="314"/>
      <c r="L209" s="176"/>
      <c r="M209" s="314"/>
    </row>
    <row r="210" spans="1:13">
      <c r="A210" s="568"/>
      <c r="B210" s="176" t="s">
        <v>781</v>
      </c>
      <c r="C210" s="157">
        <f t="shared" si="3"/>
        <v>203</v>
      </c>
      <c r="D210" s="309" t="s">
        <v>1166</v>
      </c>
      <c r="E210" s="176"/>
      <c r="F210" s="176"/>
      <c r="G210" s="314"/>
      <c r="H210" s="176"/>
      <c r="I210" s="176"/>
      <c r="J210" s="176"/>
      <c r="K210" s="314"/>
      <c r="L210" s="176"/>
      <c r="M210" s="314"/>
    </row>
    <row r="211" spans="1:13">
      <c r="A211" s="569" t="s">
        <v>1214</v>
      </c>
      <c r="B211" s="570"/>
      <c r="C211" s="173">
        <f t="shared" si="3"/>
        <v>204</v>
      </c>
      <c r="D211" s="175" t="s">
        <v>1215</v>
      </c>
      <c r="E211" s="178"/>
      <c r="F211" s="178"/>
      <c r="G211" s="173"/>
      <c r="H211" s="178"/>
      <c r="I211" s="178"/>
      <c r="J211" s="178"/>
      <c r="K211" s="173"/>
      <c r="L211" s="178"/>
      <c r="M211" s="173"/>
    </row>
    <row r="212" spans="1:13">
      <c r="A212" s="566" t="s">
        <v>783</v>
      </c>
      <c r="B212" s="159" t="s">
        <v>784</v>
      </c>
      <c r="C212" s="157">
        <f t="shared" si="3"/>
        <v>205</v>
      </c>
      <c r="D212" s="157" t="s">
        <v>1146</v>
      </c>
      <c r="E212" s="176"/>
      <c r="F212" s="176"/>
      <c r="G212" s="314"/>
      <c r="H212" s="176"/>
      <c r="I212" s="176"/>
      <c r="J212" s="176"/>
      <c r="K212" s="314"/>
      <c r="L212" s="176"/>
      <c r="M212" s="314"/>
    </row>
    <row r="213" spans="1:13">
      <c r="A213" s="567"/>
      <c r="B213" s="159" t="s">
        <v>639</v>
      </c>
      <c r="C213" s="157">
        <f t="shared" si="3"/>
        <v>206</v>
      </c>
      <c r="D213" s="157" t="s">
        <v>1147</v>
      </c>
      <c r="E213" s="315"/>
      <c r="F213" s="315"/>
      <c r="G213" s="316"/>
      <c r="H213" s="315"/>
      <c r="I213" s="315"/>
      <c r="J213" s="315"/>
      <c r="K213" s="316"/>
      <c r="L213" s="315"/>
      <c r="M213" s="316"/>
    </row>
    <row r="214" spans="1:13">
      <c r="A214" s="567"/>
      <c r="B214" s="159" t="s">
        <v>562</v>
      </c>
      <c r="C214" s="157">
        <f t="shared" si="3"/>
        <v>207</v>
      </c>
      <c r="D214" s="157" t="s">
        <v>1148</v>
      </c>
      <c r="E214" s="176"/>
      <c r="F214" s="176"/>
      <c r="G214" s="314"/>
      <c r="H214" s="176"/>
      <c r="I214" s="176"/>
      <c r="J214" s="176"/>
      <c r="K214" s="314"/>
      <c r="L214" s="176"/>
      <c r="M214" s="314"/>
    </row>
    <row r="215" spans="1:13">
      <c r="A215" s="567"/>
      <c r="B215" s="159" t="s">
        <v>785</v>
      </c>
      <c r="C215" s="157">
        <f t="shared" si="3"/>
        <v>208</v>
      </c>
      <c r="D215" s="157" t="s">
        <v>1149</v>
      </c>
      <c r="E215" s="176"/>
      <c r="F215" s="176"/>
      <c r="G215" s="314"/>
      <c r="H215" s="176"/>
      <c r="I215" s="176"/>
      <c r="J215" s="176"/>
      <c r="K215" s="314"/>
      <c r="L215" s="176"/>
      <c r="M215" s="314"/>
    </row>
    <row r="216" spans="1:13">
      <c r="A216" s="567"/>
      <c r="B216" s="159" t="s">
        <v>786</v>
      </c>
      <c r="C216" s="157">
        <f t="shared" si="3"/>
        <v>209</v>
      </c>
      <c r="D216" s="157" t="s">
        <v>1145</v>
      </c>
      <c r="E216" s="176"/>
      <c r="F216" s="176"/>
      <c r="G216" s="314"/>
      <c r="H216" s="176"/>
      <c r="I216" s="176"/>
      <c r="J216" s="176"/>
      <c r="K216" s="314"/>
      <c r="L216" s="176"/>
      <c r="M216" s="314"/>
    </row>
    <row r="217" spans="1:13">
      <c r="A217" s="567"/>
      <c r="B217" s="159" t="s">
        <v>787</v>
      </c>
      <c r="C217" s="157">
        <f t="shared" si="3"/>
        <v>210</v>
      </c>
      <c r="D217" s="157" t="s">
        <v>1150</v>
      </c>
      <c r="E217" s="176"/>
      <c r="F217" s="176"/>
      <c r="G217" s="314"/>
      <c r="H217" s="176"/>
      <c r="I217" s="176"/>
      <c r="J217" s="176"/>
      <c r="K217" s="314"/>
      <c r="L217" s="176"/>
      <c r="M217" s="314"/>
    </row>
    <row r="218" spans="1:13">
      <c r="A218" s="567"/>
      <c r="B218" s="159" t="s">
        <v>788</v>
      </c>
      <c r="C218" s="157">
        <f t="shared" si="3"/>
        <v>211</v>
      </c>
      <c r="D218" s="157" t="s">
        <v>1151</v>
      </c>
      <c r="E218" s="176"/>
      <c r="F218" s="176"/>
      <c r="G218" s="314"/>
      <c r="H218" s="176"/>
      <c r="I218" s="176"/>
      <c r="J218" s="176"/>
      <c r="K218" s="314"/>
      <c r="L218" s="176"/>
      <c r="M218" s="314"/>
    </row>
    <row r="219" spans="1:13">
      <c r="A219" s="567"/>
      <c r="B219" s="159" t="s">
        <v>789</v>
      </c>
      <c r="C219" s="157">
        <f t="shared" si="3"/>
        <v>212</v>
      </c>
      <c r="D219" s="157" t="s">
        <v>1152</v>
      </c>
      <c r="E219" s="176"/>
      <c r="F219" s="176"/>
      <c r="G219" s="314"/>
      <c r="H219" s="176"/>
      <c r="I219" s="176"/>
      <c r="J219" s="176"/>
      <c r="K219" s="314"/>
      <c r="L219" s="176"/>
      <c r="M219" s="314"/>
    </row>
    <row r="220" spans="1:13">
      <c r="A220" s="567"/>
      <c r="B220" s="159" t="s">
        <v>790</v>
      </c>
      <c r="C220" s="157">
        <f t="shared" si="3"/>
        <v>213</v>
      </c>
      <c r="D220" s="157" t="s">
        <v>1153</v>
      </c>
      <c r="E220" s="176"/>
      <c r="F220" s="176"/>
      <c r="G220" s="314"/>
      <c r="H220" s="176"/>
      <c r="I220" s="176"/>
      <c r="J220" s="176"/>
      <c r="K220" s="314"/>
      <c r="L220" s="176"/>
      <c r="M220" s="314"/>
    </row>
    <row r="221" spans="1:13">
      <c r="A221" s="567"/>
      <c r="B221" s="159" t="s">
        <v>791</v>
      </c>
      <c r="C221" s="157">
        <f t="shared" si="3"/>
        <v>214</v>
      </c>
      <c r="D221" s="157" t="s">
        <v>1157</v>
      </c>
      <c r="E221" s="176"/>
      <c r="F221" s="176"/>
      <c r="G221" s="314"/>
      <c r="H221" s="176"/>
      <c r="I221" s="176"/>
      <c r="J221" s="176"/>
      <c r="K221" s="314"/>
      <c r="L221" s="176"/>
      <c r="M221" s="314"/>
    </row>
    <row r="222" spans="1:13">
      <c r="A222" s="567"/>
      <c r="B222" s="159" t="s">
        <v>792</v>
      </c>
      <c r="C222" s="157">
        <f t="shared" si="3"/>
        <v>215</v>
      </c>
      <c r="D222" s="157" t="s">
        <v>1158</v>
      </c>
      <c r="E222" s="176"/>
      <c r="F222" s="176"/>
      <c r="G222" s="314"/>
      <c r="H222" s="176"/>
      <c r="I222" s="176"/>
      <c r="J222" s="176"/>
      <c r="K222" s="314"/>
      <c r="L222" s="176"/>
      <c r="M222" s="314"/>
    </row>
    <row r="223" spans="1:13">
      <c r="A223" s="567"/>
      <c r="B223" s="159" t="s">
        <v>793</v>
      </c>
      <c r="C223" s="157">
        <f t="shared" si="3"/>
        <v>216</v>
      </c>
      <c r="D223" s="157" t="s">
        <v>1159</v>
      </c>
      <c r="E223" s="176"/>
      <c r="F223" s="176"/>
      <c r="G223" s="314"/>
      <c r="H223" s="176"/>
      <c r="I223" s="176"/>
      <c r="J223" s="176"/>
      <c r="K223" s="314"/>
      <c r="L223" s="176"/>
      <c r="M223" s="314"/>
    </row>
    <row r="224" spans="1:13">
      <c r="A224" s="567"/>
      <c r="B224" s="159" t="s">
        <v>794</v>
      </c>
      <c r="C224" s="157">
        <f t="shared" si="3"/>
        <v>217</v>
      </c>
      <c r="D224" s="157" t="s">
        <v>1160</v>
      </c>
      <c r="E224" s="176"/>
      <c r="F224" s="176"/>
      <c r="G224" s="314"/>
      <c r="H224" s="176"/>
      <c r="I224" s="176"/>
      <c r="J224" s="176"/>
      <c r="K224" s="314"/>
      <c r="L224" s="176"/>
      <c r="M224" s="314"/>
    </row>
    <row r="225" spans="1:13">
      <c r="A225" s="567"/>
      <c r="B225" s="159" t="s">
        <v>795</v>
      </c>
      <c r="C225" s="157">
        <f t="shared" si="3"/>
        <v>218</v>
      </c>
      <c r="D225" s="157" t="s">
        <v>1161</v>
      </c>
      <c r="E225" s="176"/>
      <c r="F225" s="176"/>
      <c r="G225" s="314"/>
      <c r="H225" s="176"/>
      <c r="I225" s="176"/>
      <c r="J225" s="176"/>
      <c r="K225" s="314"/>
      <c r="L225" s="176"/>
      <c r="M225" s="314"/>
    </row>
    <row r="226" spans="1:13">
      <c r="A226" s="568"/>
      <c r="B226" s="159" t="s">
        <v>796</v>
      </c>
      <c r="C226" s="157">
        <f t="shared" si="3"/>
        <v>219</v>
      </c>
      <c r="D226" s="157" t="s">
        <v>1162</v>
      </c>
      <c r="E226" s="176"/>
      <c r="F226" s="176"/>
      <c r="G226" s="314"/>
      <c r="H226" s="176"/>
      <c r="I226" s="176"/>
      <c r="J226" s="176"/>
      <c r="K226" s="314"/>
      <c r="L226" s="176"/>
      <c r="M226" s="314"/>
    </row>
    <row r="227" spans="1:13">
      <c r="A227" s="569" t="s">
        <v>1216</v>
      </c>
      <c r="B227" s="570"/>
      <c r="C227" s="173">
        <f t="shared" si="3"/>
        <v>220</v>
      </c>
      <c r="D227" s="175" t="s">
        <v>1163</v>
      </c>
      <c r="E227" s="178"/>
      <c r="F227" s="178"/>
      <c r="G227" s="173"/>
      <c r="H227" s="178"/>
      <c r="I227" s="178"/>
      <c r="J227" s="178"/>
      <c r="K227" s="173"/>
      <c r="L227" s="178"/>
      <c r="M227" s="173"/>
    </row>
    <row r="228" spans="1:13">
      <c r="A228" s="566" t="s">
        <v>798</v>
      </c>
      <c r="B228" s="159" t="s">
        <v>740</v>
      </c>
      <c r="C228" s="157">
        <f t="shared" si="3"/>
        <v>221</v>
      </c>
      <c r="D228" s="157" t="s">
        <v>1146</v>
      </c>
      <c r="E228" s="176"/>
      <c r="F228" s="176"/>
      <c r="G228" s="314"/>
      <c r="H228" s="176"/>
      <c r="I228" s="176"/>
      <c r="J228" s="176"/>
      <c r="K228" s="314"/>
      <c r="L228" s="176"/>
      <c r="M228" s="314"/>
    </row>
    <row r="229" spans="1:13">
      <c r="A229" s="567"/>
      <c r="B229" s="159" t="s">
        <v>799</v>
      </c>
      <c r="C229" s="157">
        <f t="shared" si="3"/>
        <v>222</v>
      </c>
      <c r="D229" s="157" t="s">
        <v>1145</v>
      </c>
      <c r="E229" s="315"/>
      <c r="F229" s="315"/>
      <c r="G229" s="316"/>
      <c r="H229" s="315"/>
      <c r="I229" s="315"/>
      <c r="J229" s="315"/>
      <c r="K229" s="316"/>
      <c r="L229" s="315"/>
      <c r="M229" s="316"/>
    </row>
    <row r="230" spans="1:13">
      <c r="A230" s="567"/>
      <c r="B230" s="159" t="s">
        <v>800</v>
      </c>
      <c r="C230" s="157">
        <f t="shared" si="3"/>
        <v>223</v>
      </c>
      <c r="D230" s="157" t="s">
        <v>1147</v>
      </c>
      <c r="E230" s="176"/>
      <c r="F230" s="176"/>
      <c r="G230" s="314"/>
      <c r="H230" s="176"/>
      <c r="I230" s="176"/>
      <c r="J230" s="176"/>
      <c r="K230" s="314"/>
      <c r="L230" s="176"/>
      <c r="M230" s="314"/>
    </row>
    <row r="231" spans="1:13">
      <c r="A231" s="567"/>
      <c r="B231" s="159" t="s">
        <v>801</v>
      </c>
      <c r="C231" s="157">
        <f t="shared" si="3"/>
        <v>224</v>
      </c>
      <c r="D231" s="157" t="s">
        <v>1148</v>
      </c>
      <c r="E231" s="176"/>
      <c r="F231" s="176"/>
      <c r="G231" s="314"/>
      <c r="H231" s="176"/>
      <c r="I231" s="176"/>
      <c r="J231" s="176"/>
      <c r="K231" s="314"/>
      <c r="L231" s="176"/>
      <c r="M231" s="314"/>
    </row>
    <row r="232" spans="1:13">
      <c r="A232" s="567"/>
      <c r="B232" s="159" t="s">
        <v>802</v>
      </c>
      <c r="C232" s="157">
        <f t="shared" si="3"/>
        <v>225</v>
      </c>
      <c r="D232" s="157" t="s">
        <v>1149</v>
      </c>
      <c r="E232" s="176"/>
      <c r="F232" s="176"/>
      <c r="G232" s="314"/>
      <c r="H232" s="176"/>
      <c r="I232" s="176"/>
      <c r="J232" s="176"/>
      <c r="K232" s="314"/>
      <c r="L232" s="176"/>
      <c r="M232" s="314"/>
    </row>
    <row r="233" spans="1:13">
      <c r="A233" s="567"/>
      <c r="B233" s="159" t="s">
        <v>803</v>
      </c>
      <c r="C233" s="157">
        <f t="shared" si="3"/>
        <v>226</v>
      </c>
      <c r="D233" s="157" t="s">
        <v>1150</v>
      </c>
      <c r="E233" s="176"/>
      <c r="F233" s="176"/>
      <c r="G233" s="314"/>
      <c r="H233" s="176"/>
      <c r="I233" s="176"/>
      <c r="J233" s="176"/>
      <c r="K233" s="314"/>
      <c r="L233" s="176"/>
      <c r="M233" s="314"/>
    </row>
    <row r="234" spans="1:13">
      <c r="A234" s="567"/>
      <c r="B234" s="159" t="s">
        <v>804</v>
      </c>
      <c r="C234" s="157">
        <f t="shared" si="3"/>
        <v>227</v>
      </c>
      <c r="D234" s="157" t="s">
        <v>1151</v>
      </c>
      <c r="E234" s="176"/>
      <c r="F234" s="176"/>
      <c r="G234" s="314"/>
      <c r="H234" s="176"/>
      <c r="I234" s="176"/>
      <c r="J234" s="176"/>
      <c r="K234" s="314"/>
      <c r="L234" s="176"/>
      <c r="M234" s="314"/>
    </row>
    <row r="235" spans="1:13">
      <c r="A235" s="567"/>
      <c r="B235" s="159" t="s">
        <v>573</v>
      </c>
      <c r="C235" s="157">
        <f t="shared" si="3"/>
        <v>228</v>
      </c>
      <c r="D235" s="157" t="s">
        <v>1152</v>
      </c>
      <c r="E235" s="176"/>
      <c r="F235" s="176"/>
      <c r="G235" s="314"/>
      <c r="H235" s="176"/>
      <c r="I235" s="176"/>
      <c r="J235" s="176"/>
      <c r="K235" s="314"/>
      <c r="L235" s="176"/>
      <c r="M235" s="314"/>
    </row>
    <row r="236" spans="1:13">
      <c r="A236" s="567"/>
      <c r="B236" s="159" t="s">
        <v>805</v>
      </c>
      <c r="C236" s="157">
        <f t="shared" si="3"/>
        <v>229</v>
      </c>
      <c r="D236" s="157" t="s">
        <v>1153</v>
      </c>
      <c r="E236" s="176"/>
      <c r="F236" s="176"/>
      <c r="G236" s="314"/>
      <c r="H236" s="176"/>
      <c r="I236" s="176"/>
      <c r="J236" s="176"/>
      <c r="K236" s="314"/>
      <c r="L236" s="176"/>
      <c r="M236" s="314"/>
    </row>
    <row r="237" spans="1:13">
      <c r="A237" s="567"/>
      <c r="B237" s="159" t="s">
        <v>806</v>
      </c>
      <c r="C237" s="157">
        <f t="shared" si="3"/>
        <v>230</v>
      </c>
      <c r="D237" s="157" t="s">
        <v>1157</v>
      </c>
      <c r="E237" s="176"/>
      <c r="F237" s="176"/>
      <c r="G237" s="314"/>
      <c r="H237" s="176"/>
      <c r="I237" s="176"/>
      <c r="J237" s="176"/>
      <c r="K237" s="314"/>
      <c r="L237" s="176"/>
      <c r="M237" s="314"/>
    </row>
    <row r="238" spans="1:13">
      <c r="A238" s="567"/>
      <c r="B238" s="159" t="s">
        <v>807</v>
      </c>
      <c r="C238" s="157">
        <f t="shared" si="3"/>
        <v>231</v>
      </c>
      <c r="D238" s="157" t="s">
        <v>1158</v>
      </c>
      <c r="E238" s="176"/>
      <c r="F238" s="176"/>
      <c r="G238" s="314"/>
      <c r="H238" s="176"/>
      <c r="I238" s="176"/>
      <c r="J238" s="176"/>
      <c r="K238" s="314"/>
      <c r="L238" s="176"/>
      <c r="M238" s="314"/>
    </row>
    <row r="239" spans="1:13">
      <c r="A239" s="567"/>
      <c r="B239" s="159" t="s">
        <v>808</v>
      </c>
      <c r="C239" s="157">
        <f t="shared" si="3"/>
        <v>232</v>
      </c>
      <c r="D239" s="157" t="s">
        <v>1159</v>
      </c>
      <c r="E239" s="176"/>
      <c r="F239" s="176"/>
      <c r="G239" s="314"/>
      <c r="H239" s="176"/>
      <c r="I239" s="176"/>
      <c r="J239" s="176"/>
      <c r="K239" s="314"/>
      <c r="L239" s="176"/>
      <c r="M239" s="314"/>
    </row>
    <row r="240" spans="1:13">
      <c r="A240" s="568"/>
      <c r="B240" s="159" t="s">
        <v>809</v>
      </c>
      <c r="C240" s="157">
        <f t="shared" si="3"/>
        <v>233</v>
      </c>
      <c r="D240" s="157" t="s">
        <v>1160</v>
      </c>
      <c r="E240" s="176"/>
      <c r="F240" s="176"/>
      <c r="G240" s="314"/>
      <c r="H240" s="176"/>
      <c r="I240" s="176"/>
      <c r="J240" s="176"/>
      <c r="K240" s="314"/>
      <c r="L240" s="176"/>
      <c r="M240" s="314"/>
    </row>
    <row r="241" spans="1:13">
      <c r="A241" s="569" t="s">
        <v>1217</v>
      </c>
      <c r="B241" s="570"/>
      <c r="C241" s="173">
        <f t="shared" si="3"/>
        <v>234</v>
      </c>
      <c r="D241" s="175" t="s">
        <v>1152</v>
      </c>
      <c r="E241" s="178"/>
      <c r="F241" s="178"/>
      <c r="G241" s="173"/>
      <c r="H241" s="178"/>
      <c r="I241" s="178"/>
      <c r="J241" s="178"/>
      <c r="K241" s="173"/>
      <c r="L241" s="178"/>
      <c r="M241" s="173"/>
    </row>
    <row r="242" spans="1:13">
      <c r="A242" s="566" t="s">
        <v>811</v>
      </c>
      <c r="B242" s="176" t="s">
        <v>812</v>
      </c>
      <c r="C242" s="157">
        <f t="shared" si="3"/>
        <v>235</v>
      </c>
      <c r="D242" s="309" t="s">
        <v>1146</v>
      </c>
      <c r="E242" s="176"/>
      <c r="F242" s="176"/>
      <c r="G242" s="314"/>
      <c r="H242" s="176"/>
      <c r="I242" s="176"/>
      <c r="J242" s="176"/>
      <c r="K242" s="314"/>
      <c r="L242" s="176"/>
      <c r="M242" s="314"/>
    </row>
    <row r="243" spans="1:13">
      <c r="A243" s="567"/>
      <c r="B243" s="176" t="s">
        <v>813</v>
      </c>
      <c r="C243" s="157">
        <f t="shared" si="3"/>
        <v>236</v>
      </c>
      <c r="D243" s="309" t="s">
        <v>1147</v>
      </c>
      <c r="E243" s="315"/>
      <c r="F243" s="315"/>
      <c r="G243" s="316"/>
      <c r="H243" s="315"/>
      <c r="I243" s="315"/>
      <c r="J243" s="315"/>
      <c r="K243" s="316"/>
      <c r="L243" s="315"/>
      <c r="M243" s="316"/>
    </row>
    <row r="244" spans="1:13">
      <c r="A244" s="567"/>
      <c r="B244" s="176" t="s">
        <v>769</v>
      </c>
      <c r="C244" s="157">
        <f t="shared" si="3"/>
        <v>237</v>
      </c>
      <c r="D244" s="309" t="s">
        <v>1148</v>
      </c>
      <c r="E244" s="176"/>
      <c r="F244" s="176"/>
      <c r="G244" s="314"/>
      <c r="H244" s="176"/>
      <c r="I244" s="176"/>
      <c r="J244" s="176"/>
      <c r="K244" s="314"/>
      <c r="L244" s="176"/>
      <c r="M244" s="314"/>
    </row>
    <row r="245" spans="1:13">
      <c r="A245" s="567"/>
      <c r="B245" s="176" t="s">
        <v>816</v>
      </c>
      <c r="C245" s="157">
        <f t="shared" si="3"/>
        <v>238</v>
      </c>
      <c r="D245" s="309" t="s">
        <v>1149</v>
      </c>
      <c r="E245" s="176"/>
      <c r="F245" s="176"/>
      <c r="G245" s="314"/>
      <c r="H245" s="176"/>
      <c r="I245" s="176"/>
      <c r="J245" s="176"/>
      <c r="K245" s="314"/>
      <c r="L245" s="176"/>
      <c r="M245" s="314"/>
    </row>
    <row r="246" spans="1:13">
      <c r="A246" s="567"/>
      <c r="B246" s="176" t="s">
        <v>817</v>
      </c>
      <c r="C246" s="157">
        <f t="shared" si="3"/>
        <v>239</v>
      </c>
      <c r="D246" s="309" t="s">
        <v>1150</v>
      </c>
      <c r="E246" s="176"/>
      <c r="F246" s="176"/>
      <c r="G246" s="314"/>
      <c r="H246" s="176"/>
      <c r="I246" s="176"/>
      <c r="J246" s="176"/>
      <c r="K246" s="314"/>
      <c r="L246" s="176"/>
      <c r="M246" s="314"/>
    </row>
    <row r="247" spans="1:13">
      <c r="A247" s="567"/>
      <c r="B247" s="176" t="s">
        <v>818</v>
      </c>
      <c r="C247" s="157">
        <f t="shared" si="3"/>
        <v>240</v>
      </c>
      <c r="D247" s="309" t="s">
        <v>1151</v>
      </c>
      <c r="E247" s="176"/>
      <c r="F247" s="176"/>
      <c r="G247" s="314"/>
      <c r="H247" s="176"/>
      <c r="I247" s="176"/>
      <c r="J247" s="176"/>
      <c r="K247" s="314"/>
      <c r="L247" s="176"/>
      <c r="M247" s="314"/>
    </row>
    <row r="248" spans="1:13">
      <c r="A248" s="567"/>
      <c r="B248" s="176" t="s">
        <v>1218</v>
      </c>
      <c r="C248" s="157">
        <f t="shared" si="3"/>
        <v>241</v>
      </c>
      <c r="D248" s="309" t="s">
        <v>1152</v>
      </c>
      <c r="E248" s="176"/>
      <c r="F248" s="176"/>
      <c r="G248" s="314"/>
      <c r="H248" s="176"/>
      <c r="I248" s="176"/>
      <c r="J248" s="176"/>
      <c r="K248" s="314"/>
      <c r="L248" s="176"/>
      <c r="M248" s="314"/>
    </row>
    <row r="249" spans="1:13">
      <c r="A249" s="567"/>
      <c r="B249" s="176" t="s">
        <v>570</v>
      </c>
      <c r="C249" s="157">
        <f t="shared" si="3"/>
        <v>242</v>
      </c>
      <c r="D249" s="309" t="s">
        <v>1153</v>
      </c>
      <c r="E249" s="176"/>
      <c r="F249" s="176"/>
      <c r="G249" s="314"/>
      <c r="H249" s="176"/>
      <c r="I249" s="176"/>
      <c r="J249" s="176"/>
      <c r="K249" s="314"/>
      <c r="L249" s="176"/>
      <c r="M249" s="314"/>
    </row>
    <row r="250" spans="1:13">
      <c r="A250" s="567"/>
      <c r="B250" s="176" t="s">
        <v>820</v>
      </c>
      <c r="C250" s="157">
        <f t="shared" si="3"/>
        <v>243</v>
      </c>
      <c r="D250" s="309" t="s">
        <v>1157</v>
      </c>
      <c r="E250" s="176"/>
      <c r="F250" s="176"/>
      <c r="G250" s="314"/>
      <c r="H250" s="176"/>
      <c r="I250" s="176"/>
      <c r="J250" s="176"/>
      <c r="K250" s="314"/>
      <c r="L250" s="176"/>
      <c r="M250" s="314"/>
    </row>
    <row r="251" spans="1:13">
      <c r="A251" s="567"/>
      <c r="B251" s="176" t="s">
        <v>659</v>
      </c>
      <c r="C251" s="157">
        <f t="shared" si="3"/>
        <v>244</v>
      </c>
      <c r="D251" s="309" t="s">
        <v>1158</v>
      </c>
      <c r="E251" s="176"/>
      <c r="F251" s="176"/>
      <c r="G251" s="314"/>
      <c r="H251" s="176"/>
      <c r="I251" s="176"/>
      <c r="J251" s="176"/>
      <c r="K251" s="314"/>
      <c r="L251" s="176"/>
      <c r="M251" s="314"/>
    </row>
    <row r="252" spans="1:13">
      <c r="A252" s="567"/>
      <c r="B252" s="176" t="s">
        <v>776</v>
      </c>
      <c r="C252" s="157">
        <f t="shared" si="3"/>
        <v>245</v>
      </c>
      <c r="D252" s="309" t="s">
        <v>1159</v>
      </c>
      <c r="E252" s="176"/>
      <c r="F252" s="176"/>
      <c r="G252" s="314"/>
      <c r="H252" s="176"/>
      <c r="I252" s="176"/>
      <c r="J252" s="176"/>
      <c r="K252" s="314"/>
      <c r="L252" s="176"/>
      <c r="M252" s="314"/>
    </row>
    <row r="253" spans="1:13">
      <c r="A253" s="567"/>
      <c r="B253" s="176" t="s">
        <v>573</v>
      </c>
      <c r="C253" s="157">
        <f t="shared" si="3"/>
        <v>246</v>
      </c>
      <c r="D253" s="309" t="s">
        <v>1145</v>
      </c>
      <c r="E253" s="176"/>
      <c r="F253" s="176"/>
      <c r="G253" s="314"/>
      <c r="H253" s="176"/>
      <c r="I253" s="176"/>
      <c r="J253" s="176"/>
      <c r="K253" s="314"/>
      <c r="L253" s="176"/>
      <c r="M253" s="314"/>
    </row>
    <row r="254" spans="1:13">
      <c r="A254" s="567"/>
      <c r="B254" s="176" t="s">
        <v>822</v>
      </c>
      <c r="C254" s="157">
        <f t="shared" si="3"/>
        <v>247</v>
      </c>
      <c r="D254" s="309" t="s">
        <v>1160</v>
      </c>
      <c r="E254" s="176"/>
      <c r="F254" s="176"/>
      <c r="G254" s="314"/>
      <c r="H254" s="176"/>
      <c r="I254" s="176"/>
      <c r="J254" s="176"/>
      <c r="K254" s="314"/>
      <c r="L254" s="176"/>
      <c r="M254" s="314"/>
    </row>
    <row r="255" spans="1:13">
      <c r="A255" s="567"/>
      <c r="B255" s="176" t="s">
        <v>823</v>
      </c>
      <c r="C255" s="157">
        <f t="shared" si="3"/>
        <v>248</v>
      </c>
      <c r="D255" s="309" t="s">
        <v>1161</v>
      </c>
      <c r="E255" s="176"/>
      <c r="F255" s="176"/>
      <c r="G255" s="314"/>
      <c r="H255" s="176"/>
      <c r="I255" s="176"/>
      <c r="J255" s="176"/>
      <c r="K255" s="314"/>
      <c r="L255" s="176"/>
      <c r="M255" s="314"/>
    </row>
    <row r="256" spans="1:13">
      <c r="A256" s="567"/>
      <c r="B256" s="176" t="s">
        <v>824</v>
      </c>
      <c r="C256" s="157">
        <f t="shared" si="3"/>
        <v>249</v>
      </c>
      <c r="D256" s="309" t="s">
        <v>1162</v>
      </c>
      <c r="E256" s="176"/>
      <c r="F256" s="176"/>
      <c r="G256" s="314"/>
      <c r="H256" s="176"/>
      <c r="I256" s="176"/>
      <c r="J256" s="176"/>
      <c r="K256" s="314"/>
      <c r="L256" s="176"/>
      <c r="M256" s="314"/>
    </row>
    <row r="257" spans="1:13">
      <c r="A257" s="567"/>
      <c r="B257" s="176" t="s">
        <v>825</v>
      </c>
      <c r="C257" s="157">
        <f t="shared" si="3"/>
        <v>250</v>
      </c>
      <c r="D257" s="309" t="s">
        <v>1163</v>
      </c>
      <c r="E257" s="176"/>
      <c r="F257" s="176"/>
      <c r="G257" s="314"/>
      <c r="H257" s="176"/>
      <c r="I257" s="176"/>
      <c r="J257" s="176"/>
      <c r="K257" s="314"/>
      <c r="L257" s="176"/>
      <c r="M257" s="314"/>
    </row>
    <row r="258" spans="1:13">
      <c r="A258" s="568"/>
      <c r="B258" s="159" t="s">
        <v>815</v>
      </c>
      <c r="C258" s="157">
        <f t="shared" si="3"/>
        <v>251</v>
      </c>
      <c r="D258" s="157" t="s">
        <v>1164</v>
      </c>
      <c r="E258" s="176"/>
      <c r="F258" s="176"/>
      <c r="G258" s="314"/>
      <c r="H258" s="176"/>
      <c r="I258" s="176"/>
      <c r="J258" s="176"/>
      <c r="K258" s="314"/>
      <c r="L258" s="176"/>
      <c r="M258" s="314"/>
    </row>
    <row r="259" spans="1:13">
      <c r="A259" s="569" t="s">
        <v>1219</v>
      </c>
      <c r="B259" s="570"/>
      <c r="C259" s="173">
        <f t="shared" si="3"/>
        <v>252</v>
      </c>
      <c r="D259" s="175" t="s">
        <v>1162</v>
      </c>
      <c r="E259" s="178"/>
      <c r="F259" s="178"/>
      <c r="G259" s="173"/>
      <c r="H259" s="178"/>
      <c r="I259" s="178"/>
      <c r="J259" s="178"/>
      <c r="K259" s="173"/>
      <c r="L259" s="178"/>
      <c r="M259" s="173"/>
    </row>
    <row r="260" spans="1:13">
      <c r="A260" s="566" t="s">
        <v>827</v>
      </c>
      <c r="B260" s="159" t="s">
        <v>812</v>
      </c>
      <c r="C260" s="157">
        <f t="shared" si="3"/>
        <v>253</v>
      </c>
      <c r="D260" s="157" t="s">
        <v>1146</v>
      </c>
      <c r="E260" s="176"/>
      <c r="F260" s="176"/>
      <c r="G260" s="314"/>
      <c r="H260" s="176"/>
      <c r="I260" s="176"/>
      <c r="J260" s="176"/>
      <c r="K260" s="314"/>
      <c r="L260" s="176"/>
      <c r="M260" s="314"/>
    </row>
    <row r="261" spans="1:13">
      <c r="A261" s="567"/>
      <c r="B261" s="159" t="s">
        <v>828</v>
      </c>
      <c r="C261" s="157">
        <f t="shared" si="3"/>
        <v>254</v>
      </c>
      <c r="D261" s="157" t="s">
        <v>1147</v>
      </c>
      <c r="E261" s="315"/>
      <c r="F261" s="315"/>
      <c r="G261" s="316"/>
      <c r="H261" s="315"/>
      <c r="I261" s="315"/>
      <c r="J261" s="315"/>
      <c r="K261" s="316"/>
      <c r="L261" s="315"/>
      <c r="M261" s="316"/>
    </row>
    <row r="262" spans="1:13">
      <c r="A262" s="567"/>
      <c r="B262" s="159" t="s">
        <v>829</v>
      </c>
      <c r="C262" s="157">
        <f t="shared" si="3"/>
        <v>255</v>
      </c>
      <c r="D262" s="157" t="s">
        <v>1148</v>
      </c>
      <c r="E262" s="176"/>
      <c r="F262" s="176"/>
      <c r="G262" s="314"/>
      <c r="H262" s="176"/>
      <c r="I262" s="176"/>
      <c r="J262" s="176"/>
      <c r="K262" s="314"/>
      <c r="L262" s="176"/>
      <c r="M262" s="314"/>
    </row>
    <row r="263" spans="1:13">
      <c r="A263" s="567"/>
      <c r="B263" s="159" t="s">
        <v>830</v>
      </c>
      <c r="C263" s="157">
        <f t="shared" si="3"/>
        <v>256</v>
      </c>
      <c r="D263" s="157" t="s">
        <v>1149</v>
      </c>
      <c r="E263" s="176"/>
      <c r="F263" s="176"/>
      <c r="G263" s="314"/>
      <c r="H263" s="176"/>
      <c r="I263" s="176"/>
      <c r="J263" s="176"/>
      <c r="K263" s="314"/>
      <c r="L263" s="176"/>
      <c r="M263" s="314"/>
    </row>
    <row r="264" spans="1:13">
      <c r="A264" s="567"/>
      <c r="B264" s="159" t="s">
        <v>831</v>
      </c>
      <c r="C264" s="157">
        <f t="shared" si="3"/>
        <v>257</v>
      </c>
      <c r="D264" s="157" t="s">
        <v>1150</v>
      </c>
      <c r="E264" s="176"/>
      <c r="F264" s="176"/>
      <c r="G264" s="314"/>
      <c r="H264" s="176"/>
      <c r="I264" s="176"/>
      <c r="J264" s="176"/>
      <c r="K264" s="314"/>
      <c r="L264" s="176"/>
      <c r="M264" s="314"/>
    </row>
    <row r="265" spans="1:13">
      <c r="A265" s="567"/>
      <c r="B265" s="159" t="s">
        <v>800</v>
      </c>
      <c r="C265" s="157">
        <f t="shared" si="3"/>
        <v>258</v>
      </c>
      <c r="D265" s="157" t="s">
        <v>1151</v>
      </c>
      <c r="E265" s="176"/>
      <c r="F265" s="176"/>
      <c r="G265" s="314"/>
      <c r="H265" s="176"/>
      <c r="I265" s="176"/>
      <c r="J265" s="176"/>
      <c r="K265" s="314"/>
      <c r="L265" s="176"/>
      <c r="M265" s="314"/>
    </row>
    <row r="266" spans="1:13">
      <c r="A266" s="567"/>
      <c r="B266" s="159" t="s">
        <v>724</v>
      </c>
      <c r="C266" s="157">
        <f t="shared" ref="C266:C329" si="4">C265+1</f>
        <v>259</v>
      </c>
      <c r="D266" s="157" t="s">
        <v>1152</v>
      </c>
      <c r="E266" s="176"/>
      <c r="F266" s="176"/>
      <c r="G266" s="314"/>
      <c r="H266" s="176"/>
      <c r="I266" s="176"/>
      <c r="J266" s="176"/>
      <c r="K266" s="314"/>
      <c r="L266" s="176"/>
      <c r="M266" s="314"/>
    </row>
    <row r="267" spans="1:13">
      <c r="A267" s="567"/>
      <c r="B267" s="159" t="s">
        <v>832</v>
      </c>
      <c r="C267" s="157">
        <f t="shared" si="4"/>
        <v>260</v>
      </c>
      <c r="D267" s="157" t="s">
        <v>1153</v>
      </c>
      <c r="E267" s="176"/>
      <c r="F267" s="176"/>
      <c r="G267" s="314"/>
      <c r="H267" s="176"/>
      <c r="I267" s="176"/>
      <c r="J267" s="176"/>
      <c r="K267" s="314"/>
      <c r="L267" s="176"/>
      <c r="M267" s="314"/>
    </row>
    <row r="268" spans="1:13">
      <c r="A268" s="567"/>
      <c r="B268" s="159" t="s">
        <v>833</v>
      </c>
      <c r="C268" s="157">
        <f t="shared" si="4"/>
        <v>261</v>
      </c>
      <c r="D268" s="157" t="s">
        <v>1157</v>
      </c>
      <c r="E268" s="176"/>
      <c r="F268" s="176"/>
      <c r="G268" s="314"/>
      <c r="H268" s="176"/>
      <c r="I268" s="176"/>
      <c r="J268" s="176"/>
      <c r="K268" s="314"/>
      <c r="L268" s="176"/>
      <c r="M268" s="314"/>
    </row>
    <row r="269" spans="1:13">
      <c r="A269" s="567"/>
      <c r="B269" s="159" t="s">
        <v>834</v>
      </c>
      <c r="C269" s="157">
        <f t="shared" si="4"/>
        <v>262</v>
      </c>
      <c r="D269" s="157" t="s">
        <v>1159</v>
      </c>
      <c r="E269" s="176"/>
      <c r="F269" s="176"/>
      <c r="G269" s="314"/>
      <c r="H269" s="176"/>
      <c r="I269" s="176"/>
      <c r="J269" s="176"/>
      <c r="K269" s="314"/>
      <c r="L269" s="176"/>
      <c r="M269" s="314"/>
    </row>
    <row r="270" spans="1:13">
      <c r="A270" s="567"/>
      <c r="B270" s="159" t="s">
        <v>1220</v>
      </c>
      <c r="C270" s="157">
        <f t="shared" si="4"/>
        <v>263</v>
      </c>
      <c r="D270" s="157" t="s">
        <v>1160</v>
      </c>
      <c r="E270" s="176"/>
      <c r="F270" s="176"/>
      <c r="G270" s="314"/>
      <c r="H270" s="176"/>
      <c r="I270" s="176"/>
      <c r="J270" s="176"/>
      <c r="K270" s="314"/>
      <c r="L270" s="176"/>
      <c r="M270" s="314"/>
    </row>
    <row r="271" spans="1:13">
      <c r="A271" s="567"/>
      <c r="B271" s="159" t="s">
        <v>836</v>
      </c>
      <c r="C271" s="157">
        <f t="shared" si="4"/>
        <v>264</v>
      </c>
      <c r="D271" s="157" t="s">
        <v>1161</v>
      </c>
      <c r="E271" s="176"/>
      <c r="F271" s="176"/>
      <c r="G271" s="314"/>
      <c r="H271" s="176"/>
      <c r="I271" s="176"/>
      <c r="J271" s="176"/>
      <c r="K271" s="314"/>
      <c r="L271" s="176"/>
      <c r="M271" s="314"/>
    </row>
    <row r="272" spans="1:13">
      <c r="A272" s="567"/>
      <c r="B272" s="159" t="s">
        <v>837</v>
      </c>
      <c r="C272" s="157">
        <f t="shared" si="4"/>
        <v>265</v>
      </c>
      <c r="D272" s="157" t="s">
        <v>1162</v>
      </c>
      <c r="E272" s="176"/>
      <c r="F272" s="176"/>
      <c r="G272" s="314"/>
      <c r="H272" s="176"/>
      <c r="I272" s="176"/>
      <c r="J272" s="176"/>
      <c r="K272" s="314"/>
      <c r="L272" s="176"/>
      <c r="M272" s="314"/>
    </row>
    <row r="273" spans="1:13">
      <c r="A273" s="567"/>
      <c r="B273" s="159" t="s">
        <v>838</v>
      </c>
      <c r="C273" s="157">
        <f t="shared" si="4"/>
        <v>266</v>
      </c>
      <c r="D273" s="157" t="s">
        <v>1163</v>
      </c>
      <c r="E273" s="176"/>
      <c r="F273" s="176"/>
      <c r="G273" s="314"/>
      <c r="H273" s="176"/>
      <c r="I273" s="176"/>
      <c r="J273" s="176"/>
      <c r="K273" s="314"/>
      <c r="L273" s="176"/>
      <c r="M273" s="314"/>
    </row>
    <row r="274" spans="1:13">
      <c r="A274" s="567"/>
      <c r="B274" s="159" t="s">
        <v>602</v>
      </c>
      <c r="C274" s="157">
        <f t="shared" si="4"/>
        <v>267</v>
      </c>
      <c r="D274" s="157" t="s">
        <v>1164</v>
      </c>
      <c r="E274" s="176"/>
      <c r="F274" s="176"/>
      <c r="G274" s="314"/>
      <c r="H274" s="176"/>
      <c r="I274" s="176"/>
      <c r="J274" s="176"/>
      <c r="K274" s="314"/>
      <c r="L274" s="176"/>
      <c r="M274" s="314"/>
    </row>
    <row r="275" spans="1:13">
      <c r="A275" s="567"/>
      <c r="B275" s="159" t="s">
        <v>839</v>
      </c>
      <c r="C275" s="157">
        <f t="shared" si="4"/>
        <v>268</v>
      </c>
      <c r="D275" s="157" t="s">
        <v>1165</v>
      </c>
      <c r="E275" s="176"/>
      <c r="F275" s="176"/>
      <c r="G275" s="314"/>
      <c r="H275" s="176"/>
      <c r="I275" s="176"/>
      <c r="J275" s="176"/>
      <c r="K275" s="314"/>
      <c r="L275" s="176"/>
      <c r="M275" s="314"/>
    </row>
    <row r="276" spans="1:13">
      <c r="A276" s="567"/>
      <c r="B276" s="159" t="s">
        <v>840</v>
      </c>
      <c r="C276" s="157">
        <f t="shared" si="4"/>
        <v>269</v>
      </c>
      <c r="D276" s="157" t="s">
        <v>1145</v>
      </c>
      <c r="E276" s="176"/>
      <c r="F276" s="176"/>
      <c r="G276" s="314"/>
      <c r="H276" s="176"/>
      <c r="I276" s="176"/>
      <c r="J276" s="176"/>
      <c r="K276" s="314"/>
      <c r="L276" s="176"/>
      <c r="M276" s="314"/>
    </row>
    <row r="277" spans="1:13">
      <c r="A277" s="567"/>
      <c r="B277" s="159" t="s">
        <v>841</v>
      </c>
      <c r="C277" s="157">
        <f t="shared" si="4"/>
        <v>270</v>
      </c>
      <c r="D277" s="157" t="s">
        <v>1166</v>
      </c>
      <c r="E277" s="176"/>
      <c r="F277" s="176"/>
      <c r="G277" s="314"/>
      <c r="H277" s="176"/>
      <c r="I277" s="176"/>
      <c r="J277" s="176"/>
      <c r="K277" s="314"/>
      <c r="L277" s="176"/>
      <c r="M277" s="314"/>
    </row>
    <row r="278" spans="1:13">
      <c r="A278" s="567"/>
      <c r="B278" s="159" t="s">
        <v>842</v>
      </c>
      <c r="C278" s="157">
        <f t="shared" si="4"/>
        <v>271</v>
      </c>
      <c r="D278" s="157" t="s">
        <v>1169</v>
      </c>
      <c r="E278" s="176"/>
      <c r="F278" s="176"/>
      <c r="G278" s="314"/>
      <c r="H278" s="176"/>
      <c r="I278" s="176"/>
      <c r="J278" s="176"/>
      <c r="K278" s="314"/>
      <c r="L278" s="176"/>
      <c r="M278" s="314"/>
    </row>
    <row r="279" spans="1:13">
      <c r="A279" s="567"/>
      <c r="B279" s="159" t="s">
        <v>843</v>
      </c>
      <c r="C279" s="157">
        <f t="shared" si="4"/>
        <v>272</v>
      </c>
      <c r="D279" s="157" t="s">
        <v>1205</v>
      </c>
      <c r="E279" s="176"/>
      <c r="F279" s="176"/>
      <c r="G279" s="314"/>
      <c r="H279" s="176"/>
      <c r="I279" s="176"/>
      <c r="J279" s="176"/>
      <c r="K279" s="314"/>
      <c r="L279" s="176"/>
      <c r="M279" s="314"/>
    </row>
    <row r="280" spans="1:13">
      <c r="A280" s="567"/>
      <c r="B280" s="159" t="s">
        <v>844</v>
      </c>
      <c r="C280" s="157">
        <f t="shared" si="4"/>
        <v>273</v>
      </c>
      <c r="D280" s="157" t="s">
        <v>1171</v>
      </c>
      <c r="E280" s="176"/>
      <c r="F280" s="176"/>
      <c r="G280" s="314"/>
      <c r="H280" s="176"/>
      <c r="I280" s="176"/>
      <c r="J280" s="176"/>
      <c r="K280" s="314"/>
      <c r="L280" s="176"/>
      <c r="M280" s="314"/>
    </row>
    <row r="281" spans="1:13">
      <c r="A281" s="567"/>
      <c r="B281" s="159" t="s">
        <v>714</v>
      </c>
      <c r="C281" s="157">
        <f t="shared" si="4"/>
        <v>274</v>
      </c>
      <c r="D281" s="157" t="s">
        <v>1206</v>
      </c>
      <c r="E281" s="176"/>
      <c r="F281" s="176"/>
      <c r="G281" s="314"/>
      <c r="H281" s="176"/>
      <c r="I281" s="176"/>
      <c r="J281" s="176"/>
      <c r="K281" s="314"/>
      <c r="L281" s="176"/>
      <c r="M281" s="314"/>
    </row>
    <row r="282" spans="1:13">
      <c r="A282" s="567"/>
      <c r="B282" s="159" t="s">
        <v>1221</v>
      </c>
      <c r="C282" s="157">
        <f t="shared" si="4"/>
        <v>275</v>
      </c>
      <c r="D282" s="157" t="s">
        <v>1207</v>
      </c>
      <c r="E282" s="176"/>
      <c r="F282" s="176"/>
      <c r="G282" s="314"/>
      <c r="H282" s="176"/>
      <c r="I282" s="176"/>
      <c r="J282" s="176"/>
      <c r="K282" s="314"/>
      <c r="L282" s="176"/>
      <c r="M282" s="314"/>
    </row>
    <row r="283" spans="1:13">
      <c r="A283" s="567"/>
      <c r="B283" s="159" t="s">
        <v>678</v>
      </c>
      <c r="C283" s="157">
        <f t="shared" si="4"/>
        <v>276</v>
      </c>
      <c r="D283" s="157" t="s">
        <v>1222</v>
      </c>
      <c r="E283" s="176"/>
      <c r="F283" s="176"/>
      <c r="G283" s="314"/>
      <c r="H283" s="176"/>
      <c r="I283" s="176"/>
      <c r="J283" s="176"/>
      <c r="K283" s="314"/>
      <c r="L283" s="176"/>
      <c r="M283" s="314"/>
    </row>
    <row r="284" spans="1:13">
      <c r="A284" s="567"/>
      <c r="B284" s="159" t="s">
        <v>681</v>
      </c>
      <c r="C284" s="157">
        <f t="shared" si="4"/>
        <v>277</v>
      </c>
      <c r="D284" s="157" t="s">
        <v>1223</v>
      </c>
      <c r="E284" s="176"/>
      <c r="F284" s="176"/>
      <c r="G284" s="314"/>
      <c r="H284" s="176"/>
      <c r="I284" s="176"/>
      <c r="J284" s="176"/>
      <c r="K284" s="314"/>
      <c r="L284" s="176"/>
      <c r="M284" s="314"/>
    </row>
    <row r="285" spans="1:13">
      <c r="A285" s="568"/>
      <c r="B285" s="159" t="s">
        <v>846</v>
      </c>
      <c r="C285" s="157">
        <f t="shared" si="4"/>
        <v>278</v>
      </c>
      <c r="D285" s="157" t="s">
        <v>1224</v>
      </c>
      <c r="E285" s="176"/>
      <c r="F285" s="176"/>
      <c r="G285" s="314"/>
      <c r="H285" s="176"/>
      <c r="I285" s="176"/>
      <c r="J285" s="176"/>
      <c r="K285" s="314"/>
      <c r="L285" s="176"/>
      <c r="M285" s="314"/>
    </row>
    <row r="286" spans="1:13">
      <c r="A286" s="572" t="s">
        <v>1225</v>
      </c>
      <c r="B286" s="573"/>
      <c r="C286" s="173">
        <f t="shared" si="4"/>
        <v>279</v>
      </c>
      <c r="D286" s="175" t="s">
        <v>1226</v>
      </c>
      <c r="E286" s="178"/>
      <c r="F286" s="178"/>
      <c r="G286" s="173"/>
      <c r="H286" s="178"/>
      <c r="I286" s="178"/>
      <c r="J286" s="178"/>
      <c r="K286" s="173"/>
      <c r="L286" s="178"/>
      <c r="M286" s="173"/>
    </row>
    <row r="287" spans="1:13">
      <c r="A287" s="566" t="s">
        <v>848</v>
      </c>
      <c r="B287" s="159" t="s">
        <v>849</v>
      </c>
      <c r="C287" s="157">
        <f t="shared" si="4"/>
        <v>280</v>
      </c>
      <c r="D287" s="157" t="s">
        <v>1146</v>
      </c>
      <c r="E287" s="176"/>
      <c r="F287" s="176"/>
      <c r="G287" s="314"/>
      <c r="H287" s="176"/>
      <c r="I287" s="176"/>
      <c r="J287" s="176"/>
      <c r="K287" s="314"/>
      <c r="L287" s="176"/>
      <c r="M287" s="314"/>
    </row>
    <row r="288" spans="1:13">
      <c r="A288" s="567"/>
      <c r="B288" s="159" t="s">
        <v>850</v>
      </c>
      <c r="C288" s="157">
        <f t="shared" si="4"/>
        <v>281</v>
      </c>
      <c r="D288" s="157" t="s">
        <v>1147</v>
      </c>
      <c r="E288" s="176"/>
      <c r="F288" s="176"/>
      <c r="G288" s="314"/>
      <c r="H288" s="176"/>
      <c r="I288" s="176"/>
      <c r="J288" s="176"/>
      <c r="K288" s="314"/>
      <c r="L288" s="176"/>
      <c r="M288" s="314"/>
    </row>
    <row r="289" spans="1:13">
      <c r="A289" s="567"/>
      <c r="B289" s="159" t="s">
        <v>851</v>
      </c>
      <c r="C289" s="157">
        <f t="shared" si="4"/>
        <v>282</v>
      </c>
      <c r="D289" s="157" t="s">
        <v>1148</v>
      </c>
      <c r="E289" s="315"/>
      <c r="F289" s="315"/>
      <c r="G289" s="316"/>
      <c r="H289" s="315"/>
      <c r="I289" s="315"/>
      <c r="J289" s="315"/>
      <c r="K289" s="316"/>
      <c r="L289" s="315"/>
      <c r="M289" s="316"/>
    </row>
    <row r="290" spans="1:13">
      <c r="A290" s="567"/>
      <c r="B290" s="159" t="s">
        <v>569</v>
      </c>
      <c r="C290" s="157">
        <f t="shared" si="4"/>
        <v>283</v>
      </c>
      <c r="D290" s="157" t="s">
        <v>1149</v>
      </c>
      <c r="E290" s="176"/>
      <c r="F290" s="176"/>
      <c r="G290" s="314"/>
      <c r="H290" s="176"/>
      <c r="I290" s="176"/>
      <c r="J290" s="176"/>
      <c r="K290" s="314"/>
      <c r="L290" s="176"/>
      <c r="M290" s="314"/>
    </row>
    <row r="291" spans="1:13">
      <c r="A291" s="567"/>
      <c r="B291" s="159" t="s">
        <v>852</v>
      </c>
      <c r="C291" s="157">
        <f t="shared" si="4"/>
        <v>284</v>
      </c>
      <c r="D291" s="157" t="s">
        <v>1150</v>
      </c>
      <c r="E291" s="176"/>
      <c r="F291" s="176"/>
      <c r="G291" s="314"/>
      <c r="H291" s="176"/>
      <c r="I291" s="176"/>
      <c r="J291" s="176"/>
      <c r="K291" s="314"/>
      <c r="L291" s="176"/>
      <c r="M291" s="314"/>
    </row>
    <row r="292" spans="1:13">
      <c r="A292" s="567"/>
      <c r="B292" s="159" t="s">
        <v>853</v>
      </c>
      <c r="C292" s="157">
        <f t="shared" si="4"/>
        <v>285</v>
      </c>
      <c r="D292" s="157" t="s">
        <v>1151</v>
      </c>
      <c r="E292" s="176"/>
      <c r="F292" s="176"/>
      <c r="G292" s="314"/>
      <c r="H292" s="176"/>
      <c r="I292" s="176"/>
      <c r="J292" s="176"/>
      <c r="K292" s="314"/>
      <c r="L292" s="176"/>
      <c r="M292" s="314"/>
    </row>
    <row r="293" spans="1:13">
      <c r="A293" s="567"/>
      <c r="B293" s="159" t="s">
        <v>854</v>
      </c>
      <c r="C293" s="157">
        <f t="shared" si="4"/>
        <v>286</v>
      </c>
      <c r="D293" s="157" t="s">
        <v>1152</v>
      </c>
      <c r="E293" s="176"/>
      <c r="F293" s="176"/>
      <c r="G293" s="314"/>
      <c r="H293" s="176"/>
      <c r="I293" s="176"/>
      <c r="J293" s="176"/>
      <c r="K293" s="314"/>
      <c r="L293" s="176"/>
      <c r="M293" s="314"/>
    </row>
    <row r="294" spans="1:13">
      <c r="A294" s="567"/>
      <c r="B294" s="159" t="s">
        <v>855</v>
      </c>
      <c r="C294" s="157">
        <f t="shared" si="4"/>
        <v>287</v>
      </c>
      <c r="D294" s="157" t="s">
        <v>1153</v>
      </c>
      <c r="E294" s="176"/>
      <c r="F294" s="176"/>
      <c r="G294" s="314"/>
      <c r="H294" s="176"/>
      <c r="I294" s="176"/>
      <c r="J294" s="176"/>
      <c r="K294" s="314"/>
      <c r="L294" s="176"/>
      <c r="M294" s="314"/>
    </row>
    <row r="295" spans="1:13">
      <c r="A295" s="567"/>
      <c r="B295" s="159" t="s">
        <v>628</v>
      </c>
      <c r="C295" s="157">
        <f t="shared" si="4"/>
        <v>288</v>
      </c>
      <c r="D295" s="157" t="s">
        <v>1157</v>
      </c>
      <c r="E295" s="176"/>
      <c r="F295" s="176"/>
      <c r="G295" s="314"/>
      <c r="H295" s="176"/>
      <c r="I295" s="176"/>
      <c r="J295" s="176"/>
      <c r="K295" s="314"/>
      <c r="L295" s="176"/>
      <c r="M295" s="314"/>
    </row>
    <row r="296" spans="1:13">
      <c r="A296" s="567"/>
      <c r="B296" s="159" t="s">
        <v>572</v>
      </c>
      <c r="C296" s="157">
        <f t="shared" si="4"/>
        <v>289</v>
      </c>
      <c r="D296" s="157" t="s">
        <v>1158</v>
      </c>
      <c r="E296" s="176"/>
      <c r="F296" s="176"/>
      <c r="G296" s="314"/>
      <c r="H296" s="176"/>
      <c r="I296" s="176"/>
      <c r="J296" s="176"/>
      <c r="K296" s="314"/>
      <c r="L296" s="176"/>
      <c r="M296" s="314"/>
    </row>
    <row r="297" spans="1:13">
      <c r="A297" s="567"/>
      <c r="B297" s="159" t="s">
        <v>856</v>
      </c>
      <c r="C297" s="157">
        <f t="shared" si="4"/>
        <v>290</v>
      </c>
      <c r="D297" s="157" t="s">
        <v>1159</v>
      </c>
      <c r="E297" s="176"/>
      <c r="F297" s="176"/>
      <c r="G297" s="314"/>
      <c r="H297" s="176"/>
      <c r="I297" s="176"/>
      <c r="J297" s="176"/>
      <c r="K297" s="314"/>
      <c r="L297" s="176"/>
      <c r="M297" s="314"/>
    </row>
    <row r="298" spans="1:13">
      <c r="A298" s="567"/>
      <c r="B298" s="159" t="s">
        <v>857</v>
      </c>
      <c r="C298" s="157">
        <f t="shared" si="4"/>
        <v>291</v>
      </c>
      <c r="D298" s="157" t="s">
        <v>1160</v>
      </c>
      <c r="E298" s="176"/>
      <c r="F298" s="176"/>
      <c r="G298" s="314"/>
      <c r="H298" s="176"/>
      <c r="I298" s="176"/>
      <c r="J298" s="176"/>
      <c r="K298" s="314"/>
      <c r="L298" s="176"/>
      <c r="M298" s="314"/>
    </row>
    <row r="299" spans="1:13">
      <c r="A299" s="567"/>
      <c r="B299" s="159" t="s">
        <v>858</v>
      </c>
      <c r="C299" s="157">
        <f t="shared" si="4"/>
        <v>292</v>
      </c>
      <c r="D299" s="157" t="s">
        <v>1161</v>
      </c>
      <c r="E299" s="176"/>
      <c r="F299" s="176"/>
      <c r="G299" s="314"/>
      <c r="H299" s="176"/>
      <c r="I299" s="176"/>
      <c r="J299" s="176"/>
      <c r="K299" s="314"/>
      <c r="L299" s="176"/>
      <c r="M299" s="314"/>
    </row>
    <row r="300" spans="1:13">
      <c r="A300" s="567"/>
      <c r="B300" s="159" t="s">
        <v>859</v>
      </c>
      <c r="C300" s="157">
        <f t="shared" si="4"/>
        <v>293</v>
      </c>
      <c r="D300" s="157" t="s">
        <v>1162</v>
      </c>
      <c r="E300" s="176"/>
      <c r="F300" s="176"/>
      <c r="G300" s="314"/>
      <c r="H300" s="176"/>
      <c r="I300" s="176"/>
      <c r="J300" s="176"/>
      <c r="K300" s="314"/>
      <c r="L300" s="176"/>
      <c r="M300" s="314"/>
    </row>
    <row r="301" spans="1:13">
      <c r="A301" s="567"/>
      <c r="B301" s="159" t="s">
        <v>754</v>
      </c>
      <c r="C301" s="157">
        <f t="shared" si="4"/>
        <v>294</v>
      </c>
      <c r="D301" s="157" t="s">
        <v>1163</v>
      </c>
      <c r="E301" s="176"/>
      <c r="F301" s="176"/>
      <c r="G301" s="314"/>
      <c r="H301" s="176"/>
      <c r="I301" s="176"/>
      <c r="J301" s="176"/>
      <c r="K301" s="314"/>
      <c r="L301" s="176"/>
      <c r="M301" s="314"/>
    </row>
    <row r="302" spans="1:13">
      <c r="A302" s="567"/>
      <c r="B302" s="159" t="s">
        <v>860</v>
      </c>
      <c r="C302" s="157">
        <f t="shared" si="4"/>
        <v>295</v>
      </c>
      <c r="D302" s="157" t="s">
        <v>1145</v>
      </c>
      <c r="E302" s="176"/>
      <c r="F302" s="176"/>
      <c r="G302" s="314"/>
      <c r="H302" s="176"/>
      <c r="I302" s="176"/>
      <c r="J302" s="176"/>
      <c r="K302" s="314"/>
      <c r="L302" s="176"/>
      <c r="M302" s="314"/>
    </row>
    <row r="303" spans="1:13">
      <c r="A303" s="567"/>
      <c r="B303" s="159" t="s">
        <v>577</v>
      </c>
      <c r="C303" s="157">
        <f t="shared" si="4"/>
        <v>296</v>
      </c>
      <c r="D303" s="157" t="s">
        <v>1164</v>
      </c>
      <c r="E303" s="176"/>
      <c r="F303" s="176"/>
      <c r="G303" s="314"/>
      <c r="H303" s="176"/>
      <c r="I303" s="176"/>
      <c r="J303" s="176"/>
      <c r="K303" s="314"/>
      <c r="L303" s="176"/>
      <c r="M303" s="314"/>
    </row>
    <row r="304" spans="1:13">
      <c r="A304" s="567"/>
      <c r="B304" s="159" t="s">
        <v>861</v>
      </c>
      <c r="C304" s="157">
        <f t="shared" si="4"/>
        <v>297</v>
      </c>
      <c r="D304" s="157" t="s">
        <v>1165</v>
      </c>
      <c r="E304" s="176"/>
      <c r="F304" s="176"/>
      <c r="G304" s="314"/>
      <c r="H304" s="176"/>
      <c r="I304" s="176"/>
      <c r="J304" s="176"/>
      <c r="K304" s="314"/>
      <c r="L304" s="176"/>
      <c r="M304" s="314"/>
    </row>
    <row r="305" spans="1:13">
      <c r="A305" s="568"/>
      <c r="B305" s="159" t="s">
        <v>757</v>
      </c>
      <c r="C305" s="157">
        <f t="shared" si="4"/>
        <v>298</v>
      </c>
      <c r="D305" s="157" t="s">
        <v>1166</v>
      </c>
      <c r="E305" s="176"/>
      <c r="F305" s="176"/>
      <c r="G305" s="314"/>
      <c r="H305" s="176"/>
      <c r="I305" s="176"/>
      <c r="J305" s="176"/>
      <c r="K305" s="314"/>
      <c r="L305" s="176"/>
      <c r="M305" s="314"/>
    </row>
    <row r="306" spans="1:13">
      <c r="A306" s="569" t="s">
        <v>1227</v>
      </c>
      <c r="B306" s="570"/>
      <c r="C306" s="173">
        <f t="shared" si="4"/>
        <v>299</v>
      </c>
      <c r="D306" s="175" t="s">
        <v>1228</v>
      </c>
      <c r="E306" s="178"/>
      <c r="F306" s="178"/>
      <c r="G306" s="173"/>
      <c r="H306" s="178"/>
      <c r="I306" s="178"/>
      <c r="J306" s="178"/>
      <c r="K306" s="173"/>
      <c r="L306" s="178"/>
      <c r="M306" s="173"/>
    </row>
    <row r="307" spans="1:13">
      <c r="A307" s="566" t="s">
        <v>863</v>
      </c>
      <c r="B307" s="159" t="s">
        <v>621</v>
      </c>
      <c r="C307" s="157">
        <f t="shared" si="4"/>
        <v>300</v>
      </c>
      <c r="D307" s="157" t="s">
        <v>1146</v>
      </c>
      <c r="E307" s="176"/>
      <c r="F307" s="176"/>
      <c r="G307" s="314"/>
      <c r="H307" s="176"/>
      <c r="I307" s="176"/>
      <c r="J307" s="176"/>
      <c r="K307" s="314"/>
      <c r="L307" s="176"/>
      <c r="M307" s="314"/>
    </row>
    <row r="308" spans="1:13">
      <c r="A308" s="567"/>
      <c r="B308" s="159" t="s">
        <v>562</v>
      </c>
      <c r="C308" s="157">
        <f t="shared" si="4"/>
        <v>301</v>
      </c>
      <c r="D308" s="157" t="s">
        <v>1147</v>
      </c>
      <c r="E308" s="176"/>
      <c r="F308" s="176"/>
      <c r="G308" s="314"/>
      <c r="H308" s="176"/>
      <c r="I308" s="176"/>
      <c r="J308" s="176"/>
      <c r="K308" s="314"/>
      <c r="L308" s="176"/>
      <c r="M308" s="314"/>
    </row>
    <row r="309" spans="1:13">
      <c r="A309" s="567"/>
      <c r="B309" s="159" t="s">
        <v>625</v>
      </c>
      <c r="C309" s="157">
        <f t="shared" si="4"/>
        <v>302</v>
      </c>
      <c r="D309" s="157" t="s">
        <v>1148</v>
      </c>
      <c r="E309" s="315"/>
      <c r="F309" s="315"/>
      <c r="G309" s="316"/>
      <c r="H309" s="315"/>
      <c r="I309" s="315"/>
      <c r="J309" s="315"/>
      <c r="K309" s="316"/>
      <c r="L309" s="315"/>
      <c r="M309" s="316"/>
    </row>
    <row r="310" spans="1:13">
      <c r="A310" s="567"/>
      <c r="B310" s="159" t="s">
        <v>668</v>
      </c>
      <c r="C310" s="157">
        <f t="shared" si="4"/>
        <v>303</v>
      </c>
      <c r="D310" s="157" t="s">
        <v>1149</v>
      </c>
      <c r="E310" s="176"/>
      <c r="F310" s="176"/>
      <c r="G310" s="314"/>
      <c r="H310" s="176"/>
      <c r="I310" s="176"/>
      <c r="J310" s="176"/>
      <c r="K310" s="314"/>
      <c r="L310" s="176"/>
      <c r="M310" s="314"/>
    </row>
    <row r="311" spans="1:13">
      <c r="A311" s="567"/>
      <c r="B311" s="159" t="s">
        <v>864</v>
      </c>
      <c r="C311" s="157">
        <f t="shared" si="4"/>
        <v>304</v>
      </c>
      <c r="D311" s="157" t="s">
        <v>1150</v>
      </c>
      <c r="E311" s="176"/>
      <c r="F311" s="176"/>
      <c r="G311" s="314"/>
      <c r="H311" s="176"/>
      <c r="I311" s="176"/>
      <c r="J311" s="176"/>
      <c r="K311" s="314"/>
      <c r="L311" s="176"/>
      <c r="M311" s="314"/>
    </row>
    <row r="312" spans="1:13">
      <c r="A312" s="567"/>
      <c r="B312" s="159" t="s">
        <v>865</v>
      </c>
      <c r="C312" s="157">
        <f t="shared" si="4"/>
        <v>305</v>
      </c>
      <c r="D312" s="157" t="s">
        <v>1151</v>
      </c>
      <c r="E312" s="176"/>
      <c r="F312" s="176"/>
      <c r="G312" s="314"/>
      <c r="H312" s="176"/>
      <c r="I312" s="176"/>
      <c r="J312" s="176"/>
      <c r="K312" s="314"/>
      <c r="L312" s="176"/>
      <c r="M312" s="314"/>
    </row>
    <row r="313" spans="1:13">
      <c r="A313" s="567"/>
      <c r="B313" s="159" t="s">
        <v>602</v>
      </c>
      <c r="C313" s="157">
        <f t="shared" si="4"/>
        <v>306</v>
      </c>
      <c r="D313" s="157" t="s">
        <v>1145</v>
      </c>
      <c r="E313" s="176"/>
      <c r="F313" s="176"/>
      <c r="G313" s="314"/>
      <c r="H313" s="176"/>
      <c r="I313" s="176"/>
      <c r="J313" s="176"/>
      <c r="K313" s="314"/>
      <c r="L313" s="176"/>
      <c r="M313" s="314"/>
    </row>
    <row r="314" spans="1:13">
      <c r="A314" s="567"/>
      <c r="B314" s="159" t="s">
        <v>866</v>
      </c>
      <c r="C314" s="157">
        <f t="shared" si="4"/>
        <v>307</v>
      </c>
      <c r="D314" s="157" t="s">
        <v>1152</v>
      </c>
      <c r="E314" s="176"/>
      <c r="F314" s="176"/>
      <c r="G314" s="314"/>
      <c r="H314" s="176"/>
      <c r="I314" s="176"/>
      <c r="J314" s="176"/>
      <c r="K314" s="314"/>
      <c r="L314" s="176"/>
      <c r="M314" s="314"/>
    </row>
    <row r="315" spans="1:13">
      <c r="A315" s="567"/>
      <c r="B315" s="159" t="s">
        <v>867</v>
      </c>
      <c r="C315" s="157">
        <f t="shared" si="4"/>
        <v>308</v>
      </c>
      <c r="D315" s="157" t="s">
        <v>1153</v>
      </c>
      <c r="E315" s="176"/>
      <c r="F315" s="176"/>
      <c r="G315" s="314"/>
      <c r="H315" s="176"/>
      <c r="I315" s="176"/>
      <c r="J315" s="176"/>
      <c r="K315" s="314"/>
      <c r="L315" s="176"/>
      <c r="M315" s="314"/>
    </row>
    <row r="316" spans="1:13">
      <c r="A316" s="567"/>
      <c r="B316" s="159" t="s">
        <v>868</v>
      </c>
      <c r="C316" s="157">
        <f t="shared" si="4"/>
        <v>309</v>
      </c>
      <c r="D316" s="157" t="s">
        <v>1157</v>
      </c>
      <c r="E316" s="176"/>
      <c r="F316" s="176"/>
      <c r="G316" s="314"/>
      <c r="H316" s="176"/>
      <c r="I316" s="176"/>
      <c r="J316" s="176"/>
      <c r="K316" s="314"/>
      <c r="L316" s="176"/>
      <c r="M316" s="314"/>
    </row>
    <row r="317" spans="1:13">
      <c r="A317" s="567"/>
      <c r="B317" s="159" t="s">
        <v>869</v>
      </c>
      <c r="C317" s="157">
        <f t="shared" si="4"/>
        <v>310</v>
      </c>
      <c r="D317" s="157" t="s">
        <v>1158</v>
      </c>
      <c r="E317" s="176"/>
      <c r="F317" s="176"/>
      <c r="G317" s="314"/>
      <c r="H317" s="176"/>
      <c r="I317" s="176"/>
      <c r="J317" s="176"/>
      <c r="K317" s="314"/>
      <c r="L317" s="176"/>
      <c r="M317" s="314"/>
    </row>
    <row r="318" spans="1:13">
      <c r="A318" s="567"/>
      <c r="B318" s="159" t="s">
        <v>870</v>
      </c>
      <c r="C318" s="157">
        <f t="shared" si="4"/>
        <v>311</v>
      </c>
      <c r="D318" s="157" t="s">
        <v>1159</v>
      </c>
      <c r="E318" s="176"/>
      <c r="F318" s="176"/>
      <c r="G318" s="314"/>
      <c r="H318" s="176"/>
      <c r="I318" s="176"/>
      <c r="J318" s="176"/>
      <c r="K318" s="314"/>
      <c r="L318" s="176"/>
      <c r="M318" s="314"/>
    </row>
    <row r="319" spans="1:13">
      <c r="A319" s="567"/>
      <c r="B319" s="159" t="s">
        <v>871</v>
      </c>
      <c r="C319" s="157">
        <f t="shared" si="4"/>
        <v>312</v>
      </c>
      <c r="D319" s="157" t="s">
        <v>1160</v>
      </c>
      <c r="E319" s="176"/>
      <c r="F319" s="176"/>
      <c r="G319" s="314"/>
      <c r="H319" s="176"/>
      <c r="I319" s="176"/>
      <c r="J319" s="176"/>
      <c r="K319" s="314"/>
      <c r="L319" s="176"/>
      <c r="M319" s="314"/>
    </row>
    <row r="320" spans="1:13">
      <c r="A320" s="567"/>
      <c r="B320" s="159" t="s">
        <v>577</v>
      </c>
      <c r="C320" s="157">
        <f t="shared" si="4"/>
        <v>313</v>
      </c>
      <c r="D320" s="157" t="s">
        <v>1161</v>
      </c>
      <c r="E320" s="176"/>
      <c r="F320" s="176"/>
      <c r="G320" s="314"/>
      <c r="H320" s="176"/>
      <c r="I320" s="176"/>
      <c r="J320" s="176"/>
      <c r="K320" s="314"/>
      <c r="L320" s="176"/>
      <c r="M320" s="314"/>
    </row>
    <row r="321" spans="1:13">
      <c r="A321" s="567"/>
      <c r="B321" s="159" t="s">
        <v>872</v>
      </c>
      <c r="C321" s="157">
        <f t="shared" si="4"/>
        <v>314</v>
      </c>
      <c r="D321" s="157" t="s">
        <v>1162</v>
      </c>
      <c r="E321" s="176"/>
      <c r="F321" s="176"/>
      <c r="G321" s="314"/>
      <c r="H321" s="176"/>
      <c r="I321" s="176"/>
      <c r="J321" s="176"/>
      <c r="K321" s="314"/>
      <c r="L321" s="176"/>
      <c r="M321" s="314"/>
    </row>
    <row r="322" spans="1:13">
      <c r="A322" s="567"/>
      <c r="B322" s="159" t="s">
        <v>679</v>
      </c>
      <c r="C322" s="157">
        <f t="shared" si="4"/>
        <v>315</v>
      </c>
      <c r="D322" s="157" t="s">
        <v>1163</v>
      </c>
      <c r="E322" s="176"/>
      <c r="F322" s="176"/>
      <c r="G322" s="314"/>
      <c r="H322" s="176"/>
      <c r="I322" s="176"/>
      <c r="J322" s="176"/>
      <c r="K322" s="314"/>
      <c r="L322" s="176"/>
      <c r="M322" s="314"/>
    </row>
    <row r="323" spans="1:13">
      <c r="A323" s="568"/>
      <c r="B323" s="159" t="s">
        <v>874</v>
      </c>
      <c r="C323" s="157">
        <f t="shared" si="4"/>
        <v>316</v>
      </c>
      <c r="D323" s="157" t="s">
        <v>1164</v>
      </c>
      <c r="E323" s="176"/>
      <c r="F323" s="176"/>
      <c r="G323" s="314"/>
      <c r="H323" s="176"/>
      <c r="I323" s="176"/>
      <c r="J323" s="176"/>
      <c r="K323" s="314"/>
      <c r="L323" s="176"/>
      <c r="M323" s="314"/>
    </row>
    <row r="324" spans="1:13">
      <c r="A324" s="569" t="s">
        <v>1229</v>
      </c>
      <c r="B324" s="570"/>
      <c r="C324" s="173">
        <f t="shared" si="4"/>
        <v>317</v>
      </c>
      <c r="D324" s="175" t="s">
        <v>1230</v>
      </c>
      <c r="E324" s="178"/>
      <c r="F324" s="178"/>
      <c r="G324" s="173"/>
      <c r="H324" s="178"/>
      <c r="I324" s="178"/>
      <c r="J324" s="178"/>
      <c r="K324" s="173"/>
      <c r="L324" s="178"/>
      <c r="M324" s="173"/>
    </row>
    <row r="325" spans="1:13">
      <c r="A325" s="566" t="s">
        <v>876</v>
      </c>
      <c r="B325" s="176" t="s">
        <v>877</v>
      </c>
      <c r="C325" s="157">
        <f t="shared" si="4"/>
        <v>318</v>
      </c>
      <c r="D325" s="309" t="s">
        <v>1146</v>
      </c>
      <c r="E325" s="176"/>
      <c r="F325" s="176"/>
      <c r="G325" s="314"/>
      <c r="H325" s="176"/>
      <c r="I325" s="176"/>
      <c r="J325" s="176"/>
      <c r="K325" s="314"/>
      <c r="L325" s="176"/>
      <c r="M325" s="314"/>
    </row>
    <row r="326" spans="1:13">
      <c r="A326" s="567"/>
      <c r="B326" s="176" t="s">
        <v>878</v>
      </c>
      <c r="C326" s="157">
        <f t="shared" si="4"/>
        <v>319</v>
      </c>
      <c r="D326" s="309" t="s">
        <v>1147</v>
      </c>
      <c r="E326" s="176"/>
      <c r="F326" s="176"/>
      <c r="G326" s="314"/>
      <c r="H326" s="176"/>
      <c r="I326" s="176"/>
      <c r="J326" s="176"/>
      <c r="K326" s="314"/>
      <c r="L326" s="176"/>
      <c r="M326" s="314"/>
    </row>
    <row r="327" spans="1:13">
      <c r="A327" s="567"/>
      <c r="B327" s="176" t="s">
        <v>879</v>
      </c>
      <c r="C327" s="157">
        <f t="shared" si="4"/>
        <v>320</v>
      </c>
      <c r="D327" s="309" t="s">
        <v>1148</v>
      </c>
      <c r="E327" s="315"/>
      <c r="F327" s="315"/>
      <c r="G327" s="316"/>
      <c r="H327" s="315"/>
      <c r="I327" s="315"/>
      <c r="J327" s="315"/>
      <c r="K327" s="316"/>
      <c r="L327" s="315"/>
      <c r="M327" s="316"/>
    </row>
    <row r="328" spans="1:13">
      <c r="A328" s="567"/>
      <c r="B328" s="176" t="s">
        <v>880</v>
      </c>
      <c r="C328" s="157">
        <f t="shared" si="4"/>
        <v>321</v>
      </c>
      <c r="D328" s="309" t="s">
        <v>1149</v>
      </c>
      <c r="E328" s="176"/>
      <c r="F328" s="176"/>
      <c r="G328" s="314"/>
      <c r="H328" s="176"/>
      <c r="I328" s="176"/>
      <c r="J328" s="176"/>
      <c r="K328" s="314"/>
      <c r="L328" s="176"/>
      <c r="M328" s="314"/>
    </row>
    <row r="329" spans="1:13">
      <c r="A329" s="567"/>
      <c r="B329" s="176" t="s">
        <v>881</v>
      </c>
      <c r="C329" s="157">
        <f t="shared" si="4"/>
        <v>322</v>
      </c>
      <c r="D329" s="309" t="s">
        <v>1150</v>
      </c>
      <c r="E329" s="176"/>
      <c r="F329" s="176"/>
      <c r="G329" s="314"/>
      <c r="H329" s="176"/>
      <c r="I329" s="176"/>
      <c r="J329" s="176"/>
      <c r="K329" s="314"/>
      <c r="L329" s="176"/>
      <c r="M329" s="314"/>
    </row>
    <row r="330" spans="1:13">
      <c r="A330" s="567"/>
      <c r="B330" s="176" t="s">
        <v>602</v>
      </c>
      <c r="C330" s="157">
        <f t="shared" ref="C330:C371" si="5">C329+1</f>
        <v>323</v>
      </c>
      <c r="D330" s="309" t="s">
        <v>1151</v>
      </c>
      <c r="E330" s="176"/>
      <c r="F330" s="176"/>
      <c r="G330" s="314"/>
      <c r="H330" s="176"/>
      <c r="I330" s="176"/>
      <c r="J330" s="176"/>
      <c r="K330" s="314"/>
      <c r="L330" s="176"/>
      <c r="M330" s="314"/>
    </row>
    <row r="331" spans="1:13">
      <c r="A331" s="567"/>
      <c r="B331" s="176" t="s">
        <v>882</v>
      </c>
      <c r="C331" s="157">
        <f t="shared" si="5"/>
        <v>324</v>
      </c>
      <c r="D331" s="309" t="s">
        <v>1152</v>
      </c>
      <c r="E331" s="176"/>
      <c r="F331" s="176"/>
      <c r="G331" s="314"/>
      <c r="H331" s="176"/>
      <c r="I331" s="176"/>
      <c r="J331" s="176"/>
      <c r="K331" s="314"/>
      <c r="L331" s="176"/>
      <c r="M331" s="314"/>
    </row>
    <row r="332" spans="1:13">
      <c r="A332" s="567"/>
      <c r="B332" s="176" t="s">
        <v>883</v>
      </c>
      <c r="C332" s="157">
        <f t="shared" si="5"/>
        <v>325</v>
      </c>
      <c r="D332" s="309" t="s">
        <v>1145</v>
      </c>
      <c r="E332" s="176"/>
      <c r="F332" s="176"/>
      <c r="G332" s="314"/>
      <c r="H332" s="176"/>
      <c r="I332" s="176"/>
      <c r="J332" s="176"/>
      <c r="K332" s="314"/>
      <c r="L332" s="176"/>
      <c r="M332" s="314"/>
    </row>
    <row r="333" spans="1:13">
      <c r="A333" s="567"/>
      <c r="B333" s="176" t="s">
        <v>658</v>
      </c>
      <c r="C333" s="157">
        <f t="shared" si="5"/>
        <v>326</v>
      </c>
      <c r="D333" s="309" t="s">
        <v>1153</v>
      </c>
      <c r="E333" s="176"/>
      <c r="F333" s="176"/>
      <c r="G333" s="314"/>
      <c r="H333" s="176"/>
      <c r="I333" s="176"/>
      <c r="J333" s="176"/>
      <c r="K333" s="314"/>
      <c r="L333" s="176"/>
      <c r="M333" s="314"/>
    </row>
    <row r="334" spans="1:13">
      <c r="A334" s="567"/>
      <c r="B334" s="176" t="s">
        <v>884</v>
      </c>
      <c r="C334" s="157">
        <f t="shared" si="5"/>
        <v>327</v>
      </c>
      <c r="D334" s="309" t="s">
        <v>1157</v>
      </c>
      <c r="E334" s="176"/>
      <c r="F334" s="176"/>
      <c r="G334" s="314"/>
      <c r="H334" s="176"/>
      <c r="I334" s="176"/>
      <c r="J334" s="176"/>
      <c r="K334" s="314"/>
      <c r="L334" s="176"/>
      <c r="M334" s="314"/>
    </row>
    <row r="335" spans="1:13">
      <c r="A335" s="567"/>
      <c r="B335" s="176" t="s">
        <v>858</v>
      </c>
      <c r="C335" s="157">
        <f t="shared" si="5"/>
        <v>328</v>
      </c>
      <c r="D335" s="309" t="s">
        <v>1158</v>
      </c>
      <c r="E335" s="176"/>
      <c r="F335" s="176"/>
      <c r="G335" s="314"/>
      <c r="H335" s="176"/>
      <c r="I335" s="176"/>
      <c r="J335" s="176"/>
      <c r="K335" s="314"/>
      <c r="L335" s="176"/>
      <c r="M335" s="314"/>
    </row>
    <row r="336" spans="1:13">
      <c r="A336" s="567"/>
      <c r="B336" s="176" t="s">
        <v>885</v>
      </c>
      <c r="C336" s="157">
        <f t="shared" si="5"/>
        <v>329</v>
      </c>
      <c r="D336" s="309" t="s">
        <v>1159</v>
      </c>
      <c r="E336" s="176"/>
      <c r="F336" s="176"/>
      <c r="G336" s="314"/>
      <c r="H336" s="176"/>
      <c r="I336" s="176"/>
      <c r="J336" s="176"/>
      <c r="K336" s="314"/>
      <c r="L336" s="176"/>
      <c r="M336" s="314"/>
    </row>
    <row r="337" spans="1:13">
      <c r="A337" s="567"/>
      <c r="B337" s="176" t="s">
        <v>886</v>
      </c>
      <c r="C337" s="157">
        <f t="shared" si="5"/>
        <v>330</v>
      </c>
      <c r="D337" s="309" t="s">
        <v>1160</v>
      </c>
      <c r="E337" s="176"/>
      <c r="F337" s="176"/>
      <c r="G337" s="314"/>
      <c r="H337" s="176"/>
      <c r="I337" s="176"/>
      <c r="J337" s="176"/>
      <c r="K337" s="314"/>
      <c r="L337" s="176"/>
      <c r="M337" s="314"/>
    </row>
    <row r="338" spans="1:13">
      <c r="A338" s="567"/>
      <c r="B338" s="176" t="s">
        <v>887</v>
      </c>
      <c r="C338" s="157">
        <f t="shared" si="5"/>
        <v>331</v>
      </c>
      <c r="D338" s="309" t="s">
        <v>1161</v>
      </c>
      <c r="E338" s="176"/>
      <c r="F338" s="176"/>
      <c r="G338" s="314"/>
      <c r="H338" s="176"/>
      <c r="I338" s="176"/>
      <c r="J338" s="176"/>
      <c r="K338" s="314"/>
      <c r="L338" s="176"/>
      <c r="M338" s="314"/>
    </row>
    <row r="339" spans="1:13">
      <c r="A339" s="567"/>
      <c r="B339" s="176" t="s">
        <v>888</v>
      </c>
      <c r="C339" s="157">
        <f t="shared" si="5"/>
        <v>332</v>
      </c>
      <c r="D339" s="309" t="s">
        <v>1162</v>
      </c>
      <c r="E339" s="176"/>
      <c r="F339" s="176"/>
      <c r="G339" s="314"/>
      <c r="H339" s="176"/>
      <c r="I339" s="176"/>
      <c r="J339" s="176"/>
      <c r="K339" s="314"/>
      <c r="L339" s="176"/>
      <c r="M339" s="314"/>
    </row>
    <row r="340" spans="1:13">
      <c r="A340" s="567"/>
      <c r="B340" s="176" t="s">
        <v>889</v>
      </c>
      <c r="C340" s="157">
        <f t="shared" si="5"/>
        <v>333</v>
      </c>
      <c r="D340" s="309" t="s">
        <v>1163</v>
      </c>
      <c r="E340" s="176"/>
      <c r="F340" s="176"/>
      <c r="G340" s="314"/>
      <c r="H340" s="176"/>
      <c r="I340" s="176"/>
      <c r="J340" s="176"/>
      <c r="K340" s="314"/>
      <c r="L340" s="176"/>
      <c r="M340" s="314"/>
    </row>
    <row r="341" spans="1:13">
      <c r="A341" s="567"/>
      <c r="B341" s="176" t="s">
        <v>825</v>
      </c>
      <c r="C341" s="157">
        <f t="shared" si="5"/>
        <v>334</v>
      </c>
      <c r="D341" s="309" t="s">
        <v>1164</v>
      </c>
      <c r="E341" s="176"/>
      <c r="F341" s="176"/>
      <c r="G341" s="314"/>
      <c r="H341" s="176"/>
      <c r="I341" s="176"/>
      <c r="J341" s="176"/>
      <c r="K341" s="314"/>
      <c r="L341" s="176"/>
      <c r="M341" s="314"/>
    </row>
    <row r="342" spans="1:13">
      <c r="A342" s="567"/>
      <c r="B342" s="176" t="s">
        <v>890</v>
      </c>
      <c r="C342" s="157">
        <f t="shared" si="5"/>
        <v>335</v>
      </c>
      <c r="D342" s="309" t="s">
        <v>1165</v>
      </c>
      <c r="E342" s="176"/>
      <c r="F342" s="176"/>
      <c r="G342" s="314"/>
      <c r="H342" s="176"/>
      <c r="I342" s="176"/>
      <c r="J342" s="176"/>
      <c r="K342" s="314"/>
      <c r="L342" s="176"/>
      <c r="M342" s="314"/>
    </row>
    <row r="343" spans="1:13">
      <c r="A343" s="567"/>
      <c r="B343" s="176" t="s">
        <v>891</v>
      </c>
      <c r="C343" s="157">
        <f t="shared" si="5"/>
        <v>336</v>
      </c>
      <c r="D343" s="309" t="s">
        <v>1166</v>
      </c>
      <c r="E343" s="176"/>
      <c r="F343" s="176"/>
      <c r="G343" s="314"/>
      <c r="H343" s="176"/>
      <c r="I343" s="176"/>
      <c r="J343" s="176"/>
      <c r="K343" s="314"/>
      <c r="L343" s="176"/>
      <c r="M343" s="314"/>
    </row>
    <row r="344" spans="1:13">
      <c r="A344" s="567"/>
      <c r="B344" s="176" t="s">
        <v>615</v>
      </c>
      <c r="C344" s="157">
        <f t="shared" si="5"/>
        <v>337</v>
      </c>
      <c r="D344" s="309" t="s">
        <v>1169</v>
      </c>
      <c r="E344" s="176"/>
      <c r="F344" s="176"/>
      <c r="G344" s="314"/>
      <c r="H344" s="176"/>
      <c r="I344" s="176"/>
      <c r="J344" s="176"/>
      <c r="K344" s="314"/>
      <c r="L344" s="176"/>
      <c r="M344" s="314"/>
    </row>
    <row r="345" spans="1:13">
      <c r="A345" s="567"/>
      <c r="B345" s="176" t="s">
        <v>1231</v>
      </c>
      <c r="C345" s="157">
        <f t="shared" si="5"/>
        <v>338</v>
      </c>
      <c r="D345" s="309" t="s">
        <v>1205</v>
      </c>
      <c r="E345" s="176"/>
      <c r="F345" s="176"/>
      <c r="G345" s="314"/>
      <c r="H345" s="176"/>
      <c r="I345" s="176"/>
      <c r="J345" s="176"/>
      <c r="K345" s="314"/>
      <c r="L345" s="176"/>
      <c r="M345" s="314"/>
    </row>
    <row r="346" spans="1:13">
      <c r="A346" s="567"/>
      <c r="B346" s="176" t="s">
        <v>893</v>
      </c>
      <c r="C346" s="157">
        <f t="shared" si="5"/>
        <v>339</v>
      </c>
      <c r="D346" s="309" t="s">
        <v>1171</v>
      </c>
      <c r="E346" s="176"/>
      <c r="F346" s="176"/>
      <c r="G346" s="314"/>
      <c r="H346" s="176"/>
      <c r="I346" s="176"/>
      <c r="J346" s="176"/>
      <c r="K346" s="314"/>
      <c r="L346" s="176"/>
      <c r="M346" s="314"/>
    </row>
    <row r="347" spans="1:13">
      <c r="A347" s="568"/>
      <c r="B347" s="176" t="s">
        <v>617</v>
      </c>
      <c r="C347" s="157">
        <f t="shared" si="5"/>
        <v>340</v>
      </c>
      <c r="D347" s="309" t="s">
        <v>1206</v>
      </c>
      <c r="E347" s="176"/>
      <c r="F347" s="176"/>
      <c r="G347" s="314"/>
      <c r="H347" s="176"/>
      <c r="I347" s="176"/>
      <c r="J347" s="176"/>
      <c r="K347" s="314"/>
      <c r="L347" s="176"/>
      <c r="M347" s="314"/>
    </row>
    <row r="348" spans="1:13">
      <c r="A348" s="569" t="s">
        <v>1232</v>
      </c>
      <c r="B348" s="570"/>
      <c r="C348" s="173">
        <f t="shared" si="5"/>
        <v>341</v>
      </c>
      <c r="D348" s="175" t="s">
        <v>1206</v>
      </c>
      <c r="E348" s="178"/>
      <c r="F348" s="178"/>
      <c r="G348" s="173"/>
      <c r="H348" s="178"/>
      <c r="I348" s="178"/>
      <c r="J348" s="178"/>
      <c r="K348" s="173"/>
      <c r="L348" s="178"/>
      <c r="M348" s="173"/>
    </row>
    <row r="349" spans="1:13">
      <c r="A349" s="566" t="s">
        <v>895</v>
      </c>
      <c r="B349" s="176" t="s">
        <v>896</v>
      </c>
      <c r="C349" s="157">
        <f t="shared" si="5"/>
        <v>342</v>
      </c>
      <c r="D349" s="309" t="s">
        <v>1146</v>
      </c>
      <c r="E349" s="176"/>
      <c r="F349" s="176"/>
      <c r="G349" s="314"/>
      <c r="H349" s="176"/>
      <c r="I349" s="176"/>
      <c r="J349" s="176"/>
      <c r="K349" s="314"/>
      <c r="L349" s="176"/>
      <c r="M349" s="314"/>
    </row>
    <row r="350" spans="1:13">
      <c r="A350" s="567"/>
      <c r="B350" s="176" t="s">
        <v>897</v>
      </c>
      <c r="C350" s="157">
        <f t="shared" si="5"/>
        <v>343</v>
      </c>
      <c r="D350" s="309" t="s">
        <v>1147</v>
      </c>
      <c r="E350" s="176"/>
      <c r="F350" s="176"/>
      <c r="G350" s="314"/>
      <c r="H350" s="176"/>
      <c r="I350" s="176"/>
      <c r="J350" s="176"/>
      <c r="K350" s="314"/>
      <c r="L350" s="176"/>
      <c r="M350" s="314"/>
    </row>
    <row r="351" spans="1:13">
      <c r="A351" s="567"/>
      <c r="B351" s="176" t="s">
        <v>899</v>
      </c>
      <c r="C351" s="157">
        <f t="shared" si="5"/>
        <v>344</v>
      </c>
      <c r="D351" s="309" t="s">
        <v>1148</v>
      </c>
      <c r="E351" s="315"/>
      <c r="F351" s="315"/>
      <c r="G351" s="316"/>
      <c r="H351" s="315"/>
      <c r="I351" s="315"/>
      <c r="J351" s="315"/>
      <c r="K351" s="316"/>
      <c r="L351" s="315"/>
      <c r="M351" s="316"/>
    </row>
    <row r="352" spans="1:13">
      <c r="A352" s="567"/>
      <c r="B352" s="176" t="s">
        <v>900</v>
      </c>
      <c r="C352" s="157">
        <f t="shared" si="5"/>
        <v>345</v>
      </c>
      <c r="D352" s="309" t="s">
        <v>1149</v>
      </c>
      <c r="E352" s="176"/>
      <c r="F352" s="176"/>
      <c r="G352" s="314"/>
      <c r="H352" s="176"/>
      <c r="I352" s="176"/>
      <c r="J352" s="176"/>
      <c r="K352" s="314"/>
      <c r="L352" s="176"/>
      <c r="M352" s="314"/>
    </row>
    <row r="353" spans="1:13">
      <c r="A353" s="567"/>
      <c r="B353" s="176" t="s">
        <v>1233</v>
      </c>
      <c r="C353" s="157">
        <f t="shared" si="5"/>
        <v>346</v>
      </c>
      <c r="D353" s="309" t="s">
        <v>1150</v>
      </c>
      <c r="E353" s="176"/>
      <c r="F353" s="176"/>
      <c r="G353" s="314"/>
      <c r="H353" s="176"/>
      <c r="I353" s="176"/>
      <c r="J353" s="176"/>
      <c r="K353" s="314"/>
      <c r="L353" s="176"/>
      <c r="M353" s="314"/>
    </row>
    <row r="354" spans="1:13">
      <c r="A354" s="567"/>
      <c r="B354" s="176" t="s">
        <v>901</v>
      </c>
      <c r="C354" s="157">
        <f t="shared" si="5"/>
        <v>347</v>
      </c>
      <c r="D354" s="309" t="s">
        <v>1151</v>
      </c>
      <c r="E354" s="176"/>
      <c r="F354" s="176"/>
      <c r="G354" s="314"/>
      <c r="H354" s="176"/>
      <c r="I354" s="176"/>
      <c r="J354" s="176"/>
      <c r="K354" s="314"/>
      <c r="L354" s="176"/>
      <c r="M354" s="314"/>
    </row>
    <row r="355" spans="1:13">
      <c r="A355" s="567"/>
      <c r="B355" s="176" t="s">
        <v>902</v>
      </c>
      <c r="C355" s="157">
        <f t="shared" si="5"/>
        <v>348</v>
      </c>
      <c r="D355" s="309" t="s">
        <v>1152</v>
      </c>
      <c r="E355" s="176"/>
      <c r="F355" s="176"/>
      <c r="G355" s="314"/>
      <c r="H355" s="176"/>
      <c r="I355" s="176"/>
      <c r="J355" s="176"/>
      <c r="K355" s="314"/>
      <c r="L355" s="176"/>
      <c r="M355" s="314"/>
    </row>
    <row r="356" spans="1:13">
      <c r="A356" s="567"/>
      <c r="B356" s="176" t="s">
        <v>904</v>
      </c>
      <c r="C356" s="157">
        <f t="shared" si="5"/>
        <v>349</v>
      </c>
      <c r="D356" s="309" t="s">
        <v>1153</v>
      </c>
      <c r="E356" s="176"/>
      <c r="F356" s="176"/>
      <c r="G356" s="314"/>
      <c r="H356" s="176"/>
      <c r="I356" s="176"/>
      <c r="J356" s="176"/>
      <c r="K356" s="314"/>
      <c r="L356" s="176"/>
      <c r="M356" s="314"/>
    </row>
    <row r="357" spans="1:13">
      <c r="A357" s="567"/>
      <c r="B357" s="176" t="s">
        <v>905</v>
      </c>
      <c r="C357" s="157">
        <f t="shared" si="5"/>
        <v>350</v>
      </c>
      <c r="D357" s="309" t="s">
        <v>1157</v>
      </c>
      <c r="E357" s="176"/>
      <c r="F357" s="176"/>
      <c r="G357" s="314"/>
      <c r="H357" s="176"/>
      <c r="I357" s="176"/>
      <c r="J357" s="176"/>
      <c r="K357" s="314"/>
      <c r="L357" s="176"/>
      <c r="M357" s="314"/>
    </row>
    <row r="358" spans="1:13">
      <c r="A358" s="567"/>
      <c r="B358" s="176" t="s">
        <v>688</v>
      </c>
      <c r="C358" s="157">
        <f t="shared" si="5"/>
        <v>351</v>
      </c>
      <c r="D358" s="309" t="s">
        <v>1158</v>
      </c>
      <c r="E358" s="176"/>
      <c r="F358" s="176"/>
      <c r="G358" s="314"/>
      <c r="H358" s="176"/>
      <c r="I358" s="176"/>
      <c r="J358" s="176"/>
      <c r="K358" s="314"/>
      <c r="L358" s="176"/>
      <c r="M358" s="314"/>
    </row>
    <row r="359" spans="1:13">
      <c r="A359" s="567"/>
      <c r="B359" s="176" t="s">
        <v>838</v>
      </c>
      <c r="C359" s="157">
        <f t="shared" si="5"/>
        <v>352</v>
      </c>
      <c r="D359" s="309" t="s">
        <v>1159</v>
      </c>
      <c r="E359" s="176"/>
      <c r="F359" s="176"/>
      <c r="G359" s="314"/>
      <c r="H359" s="176"/>
      <c r="I359" s="176"/>
      <c r="J359" s="176"/>
      <c r="K359" s="314"/>
      <c r="L359" s="176"/>
      <c r="M359" s="314"/>
    </row>
    <row r="360" spans="1:13">
      <c r="A360" s="567"/>
      <c r="B360" s="176" t="s">
        <v>907</v>
      </c>
      <c r="C360" s="157">
        <f t="shared" si="5"/>
        <v>353</v>
      </c>
      <c r="D360" s="309" t="s">
        <v>1160</v>
      </c>
      <c r="E360" s="176"/>
      <c r="F360" s="176"/>
      <c r="G360" s="314"/>
      <c r="H360" s="176"/>
      <c r="I360" s="176"/>
      <c r="J360" s="176"/>
      <c r="K360" s="314"/>
      <c r="L360" s="176"/>
      <c r="M360" s="314"/>
    </row>
    <row r="361" spans="1:13">
      <c r="A361" s="567"/>
      <c r="B361" s="176" t="s">
        <v>883</v>
      </c>
      <c r="C361" s="157">
        <f t="shared" si="5"/>
        <v>354</v>
      </c>
      <c r="D361" s="309" t="s">
        <v>1161</v>
      </c>
      <c r="E361" s="176"/>
      <c r="F361" s="176"/>
      <c r="G361" s="314"/>
      <c r="H361" s="176"/>
      <c r="I361" s="176"/>
      <c r="J361" s="176"/>
      <c r="K361" s="314"/>
      <c r="L361" s="176"/>
      <c r="M361" s="314"/>
    </row>
    <row r="362" spans="1:13">
      <c r="A362" s="567"/>
      <c r="B362" s="176" t="s">
        <v>908</v>
      </c>
      <c r="C362" s="157">
        <f t="shared" si="5"/>
        <v>355</v>
      </c>
      <c r="D362" s="309" t="s">
        <v>1162</v>
      </c>
      <c r="E362" s="176"/>
      <c r="F362" s="176"/>
      <c r="G362" s="314"/>
      <c r="H362" s="176"/>
      <c r="I362" s="176"/>
      <c r="J362" s="176"/>
      <c r="K362" s="314"/>
      <c r="L362" s="176"/>
      <c r="M362" s="314"/>
    </row>
    <row r="363" spans="1:13">
      <c r="A363" s="567"/>
      <c r="B363" s="176" t="s">
        <v>909</v>
      </c>
      <c r="C363" s="157">
        <f t="shared" si="5"/>
        <v>356</v>
      </c>
      <c r="D363" s="309" t="s">
        <v>1163</v>
      </c>
      <c r="E363" s="176"/>
      <c r="F363" s="176"/>
      <c r="G363" s="314"/>
      <c r="H363" s="176"/>
      <c r="I363" s="176"/>
      <c r="J363" s="176"/>
      <c r="K363" s="314"/>
      <c r="L363" s="176"/>
      <c r="M363" s="314"/>
    </row>
    <row r="364" spans="1:13">
      <c r="A364" s="567"/>
      <c r="B364" s="176" t="s">
        <v>717</v>
      </c>
      <c r="C364" s="157">
        <f t="shared" si="5"/>
        <v>357</v>
      </c>
      <c r="D364" s="309" t="s">
        <v>1145</v>
      </c>
      <c r="E364" s="176"/>
      <c r="F364" s="176"/>
      <c r="G364" s="314"/>
      <c r="H364" s="176"/>
      <c r="I364" s="176"/>
      <c r="J364" s="176"/>
      <c r="K364" s="314"/>
      <c r="L364" s="176"/>
      <c r="M364" s="314"/>
    </row>
    <row r="365" spans="1:13">
      <c r="A365" s="567"/>
      <c r="B365" s="176" t="s">
        <v>911</v>
      </c>
      <c r="C365" s="157">
        <f t="shared" si="5"/>
        <v>358</v>
      </c>
      <c r="D365" s="309" t="s">
        <v>1164</v>
      </c>
      <c r="E365" s="176"/>
      <c r="F365" s="176"/>
      <c r="G365" s="314"/>
      <c r="H365" s="176"/>
      <c r="I365" s="176"/>
      <c r="J365" s="176"/>
      <c r="K365" s="314"/>
      <c r="L365" s="176"/>
      <c r="M365" s="314"/>
    </row>
    <row r="366" spans="1:13">
      <c r="A366" s="568"/>
      <c r="B366" s="176" t="s">
        <v>903</v>
      </c>
      <c r="C366" s="157">
        <f t="shared" si="5"/>
        <v>359</v>
      </c>
      <c r="D366" s="309" t="s">
        <v>1165</v>
      </c>
      <c r="E366" s="159"/>
      <c r="F366" s="159"/>
      <c r="G366" s="168"/>
      <c r="H366" s="159"/>
      <c r="I366" s="159"/>
      <c r="J366" s="159"/>
      <c r="K366" s="168"/>
      <c r="L366" s="159"/>
      <c r="M366" s="168"/>
    </row>
    <row r="367" spans="1:13">
      <c r="A367" s="569" t="s">
        <v>1234</v>
      </c>
      <c r="B367" s="570"/>
      <c r="C367" s="173">
        <f t="shared" si="5"/>
        <v>360</v>
      </c>
      <c r="D367" s="175" t="s">
        <v>1235</v>
      </c>
      <c r="E367" s="178"/>
      <c r="F367" s="178"/>
      <c r="G367" s="173"/>
      <c r="H367" s="178"/>
      <c r="I367" s="178"/>
      <c r="J367" s="178"/>
      <c r="K367" s="173"/>
      <c r="L367" s="178"/>
      <c r="M367" s="173"/>
    </row>
    <row r="368" spans="1:13">
      <c r="A368" s="574" t="s">
        <v>1236</v>
      </c>
      <c r="B368" s="575"/>
      <c r="C368" s="181">
        <f t="shared" si="5"/>
        <v>361</v>
      </c>
      <c r="D368" s="311"/>
      <c r="E368" s="178"/>
      <c r="F368" s="178"/>
      <c r="G368" s="173"/>
      <c r="H368" s="178"/>
      <c r="I368" s="178"/>
      <c r="J368" s="178"/>
      <c r="K368" s="173"/>
      <c r="L368" s="178"/>
      <c r="M368" s="173"/>
    </row>
    <row r="369" spans="1:13">
      <c r="A369" s="312" t="s">
        <v>914</v>
      </c>
      <c r="B369" s="313" t="s">
        <v>1237</v>
      </c>
      <c r="C369" s="181">
        <f t="shared" si="5"/>
        <v>362</v>
      </c>
      <c r="D369" s="311"/>
      <c r="E369" s="178"/>
      <c r="F369" s="178"/>
      <c r="G369" s="173"/>
      <c r="H369" s="178"/>
      <c r="I369" s="178"/>
      <c r="J369" s="178"/>
      <c r="K369" s="173"/>
      <c r="L369" s="178"/>
      <c r="M369" s="173"/>
    </row>
    <row r="370" spans="1:13">
      <c r="A370" s="571" t="s">
        <v>587</v>
      </c>
      <c r="B370" s="571"/>
      <c r="C370" s="181">
        <f t="shared" si="5"/>
        <v>363</v>
      </c>
      <c r="D370" s="175"/>
      <c r="E370" s="178"/>
      <c r="F370" s="178"/>
      <c r="G370" s="173"/>
      <c r="H370" s="178"/>
      <c r="I370" s="178"/>
      <c r="J370" s="178"/>
      <c r="K370" s="173"/>
      <c r="L370" s="178"/>
      <c r="M370" s="173"/>
    </row>
    <row r="371" spans="1:13">
      <c r="A371" s="571" t="s">
        <v>588</v>
      </c>
      <c r="B371" s="571"/>
      <c r="C371" s="181">
        <f t="shared" si="5"/>
        <v>364</v>
      </c>
      <c r="D371" s="175"/>
      <c r="E371" s="178"/>
      <c r="F371" s="178"/>
      <c r="G371" s="173"/>
      <c r="H371" s="178"/>
      <c r="I371" s="178"/>
      <c r="J371" s="178"/>
      <c r="K371" s="173"/>
      <c r="L371" s="178"/>
      <c r="M371" s="173"/>
    </row>
    <row r="372" spans="1:13">
      <c r="M372" s="161" t="s">
        <v>437</v>
      </c>
    </row>
    <row r="373" spans="1:13">
      <c r="A373" s="163" t="s">
        <v>916</v>
      </c>
    </row>
    <row r="374" spans="1:13">
      <c r="A374" s="182" t="s">
        <v>917</v>
      </c>
    </row>
    <row r="375" spans="1:13">
      <c r="A375" s="182" t="s">
        <v>918</v>
      </c>
    </row>
  </sheetData>
  <mergeCells count="56">
    <mergeCell ref="A2:M2"/>
    <mergeCell ref="A3:M3"/>
    <mergeCell ref="A5:A6"/>
    <mergeCell ref="B5:B6"/>
    <mergeCell ref="C5:C6"/>
    <mergeCell ref="D5:D6"/>
    <mergeCell ref="E5:G5"/>
    <mergeCell ref="H5:M5"/>
    <mergeCell ref="A4:C4"/>
    <mergeCell ref="A147:B147"/>
    <mergeCell ref="A148:A162"/>
    <mergeCell ref="A73:A88"/>
    <mergeCell ref="A8:A16"/>
    <mergeCell ref="A17:B17"/>
    <mergeCell ref="A18:A36"/>
    <mergeCell ref="A37:B37"/>
    <mergeCell ref="A38:A50"/>
    <mergeCell ref="A51:B51"/>
    <mergeCell ref="A52:A71"/>
    <mergeCell ref="A72:B72"/>
    <mergeCell ref="A113:A116"/>
    <mergeCell ref="A117:B117"/>
    <mergeCell ref="A118:A131"/>
    <mergeCell ref="A132:B132"/>
    <mergeCell ref="A133:A146"/>
    <mergeCell ref="A89:B89"/>
    <mergeCell ref="A90:A107"/>
    <mergeCell ref="A108:B108"/>
    <mergeCell ref="A109:A111"/>
    <mergeCell ref="A112:B112"/>
    <mergeCell ref="A371:B371"/>
    <mergeCell ref="A370:B370"/>
    <mergeCell ref="A260:A285"/>
    <mergeCell ref="A286:B286"/>
    <mergeCell ref="A287:A305"/>
    <mergeCell ref="A306:B306"/>
    <mergeCell ref="A368:B368"/>
    <mergeCell ref="A163:B163"/>
    <mergeCell ref="A164:A187"/>
    <mergeCell ref="A188:B188"/>
    <mergeCell ref="A189:A190"/>
    <mergeCell ref="A227:B227"/>
    <mergeCell ref="A191:B191"/>
    <mergeCell ref="A192:A210"/>
    <mergeCell ref="A211:B211"/>
    <mergeCell ref="A212:A226"/>
    <mergeCell ref="A228:A240"/>
    <mergeCell ref="A241:B241"/>
    <mergeCell ref="A242:A258"/>
    <mergeCell ref="A259:B259"/>
    <mergeCell ref="A367:B367"/>
    <mergeCell ref="A307:A323"/>
    <mergeCell ref="A324:B324"/>
    <mergeCell ref="A325:A347"/>
    <mergeCell ref="A348:B348"/>
    <mergeCell ref="A349:A366"/>
  </mergeCells>
  <pageMargins left="0.7" right="0.7" top="0.75" bottom="0.75" header="0.3" footer="0.3"/>
  <pageSetup scale="42"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DA0D-EFE3-421F-AA01-68BC0EAC4F9F}">
  <sheetPr>
    <pageSetUpPr fitToPage="1"/>
  </sheetPr>
  <dimension ref="A2:Q375"/>
  <sheetViews>
    <sheetView workbookViewId="0">
      <selection activeCell="Q18" sqref="Q18"/>
    </sheetView>
  </sheetViews>
  <sheetFormatPr defaultRowHeight="12.75"/>
  <cols>
    <col min="1" max="1" width="27.42578125" style="147" customWidth="1"/>
    <col min="2" max="2" width="29.5703125" style="147" customWidth="1"/>
    <col min="3" max="3" width="6.5703125" style="151" customWidth="1"/>
    <col min="4" max="5" width="9.28515625" style="147" customWidth="1"/>
    <col min="6" max="6" width="12" style="147" customWidth="1"/>
    <col min="7" max="7" width="13.28515625" style="146" customWidth="1"/>
    <col min="8" max="10" width="9.28515625" style="147" customWidth="1"/>
    <col min="11" max="11" width="13.28515625" style="146" customWidth="1"/>
    <col min="12" max="12" width="7.140625" style="147" customWidth="1"/>
    <col min="13" max="13" width="10.5703125" style="146" customWidth="1"/>
    <col min="14" max="233" width="9.140625" style="147"/>
    <col min="234" max="234" width="3.7109375" style="147" customWidth="1"/>
    <col min="235" max="235" width="26.28515625" style="147" customWidth="1"/>
    <col min="236" max="236" width="5.7109375" style="147" customWidth="1"/>
    <col min="237" max="237" width="22.5703125" style="147" customWidth="1"/>
    <col min="238" max="238" width="5.7109375" style="147" customWidth="1"/>
    <col min="239" max="239" width="7.7109375" style="147" customWidth="1"/>
    <col min="240" max="240" width="5.7109375" style="147" customWidth="1"/>
    <col min="241" max="241" width="5.85546875" style="147" customWidth="1"/>
    <col min="242" max="242" width="6" style="147" customWidth="1"/>
    <col min="243" max="243" width="8" style="147" customWidth="1"/>
    <col min="244" max="244" width="6.28515625" style="147" customWidth="1"/>
    <col min="245" max="245" width="6.140625" style="147" customWidth="1"/>
    <col min="246" max="246" width="6.28515625" style="147" customWidth="1"/>
    <col min="247" max="247" width="7.85546875" style="147" customWidth="1"/>
    <col min="248" max="248" width="7.140625" style="147" customWidth="1"/>
    <col min="249" max="249" width="7.28515625" style="147" customWidth="1"/>
    <col min="250" max="250" width="6.42578125" style="147" customWidth="1"/>
    <col min="251" max="251" width="7.5703125" style="147" customWidth="1"/>
    <col min="252" max="252" width="7.42578125" style="147" customWidth="1"/>
    <col min="253" max="253" width="7.140625" style="147" customWidth="1"/>
    <col min="254" max="254" width="5.28515625" style="147" customWidth="1"/>
    <col min="255" max="255" width="8.28515625" style="147" customWidth="1"/>
    <col min="256" max="257" width="5.85546875" style="147" customWidth="1"/>
    <col min="258" max="258" width="6" style="147" customWidth="1"/>
    <col min="259" max="259" width="8.5703125" style="147" customWidth="1"/>
    <col min="260" max="260" width="7.42578125" style="147" customWidth="1"/>
    <col min="261" max="261" width="6.5703125" style="147" customWidth="1"/>
    <col min="262" max="489" width="9.140625" style="147"/>
    <col min="490" max="490" width="3.7109375" style="147" customWidth="1"/>
    <col min="491" max="491" width="26.28515625" style="147" customWidth="1"/>
    <col min="492" max="492" width="5.7109375" style="147" customWidth="1"/>
    <col min="493" max="493" width="22.5703125" style="147" customWidth="1"/>
    <col min="494" max="494" width="5.7109375" style="147" customWidth="1"/>
    <col min="495" max="495" width="7.7109375" style="147" customWidth="1"/>
    <col min="496" max="496" width="5.7109375" style="147" customWidth="1"/>
    <col min="497" max="497" width="5.85546875" style="147" customWidth="1"/>
    <col min="498" max="498" width="6" style="147" customWidth="1"/>
    <col min="499" max="499" width="8" style="147" customWidth="1"/>
    <col min="500" max="500" width="6.28515625" style="147" customWidth="1"/>
    <col min="501" max="501" width="6.140625" style="147" customWidth="1"/>
    <col min="502" max="502" width="6.28515625" style="147" customWidth="1"/>
    <col min="503" max="503" width="7.85546875" style="147" customWidth="1"/>
    <col min="504" max="504" width="7.140625" style="147" customWidth="1"/>
    <col min="505" max="505" width="7.28515625" style="147" customWidth="1"/>
    <col min="506" max="506" width="6.42578125" style="147" customWidth="1"/>
    <col min="507" max="507" width="7.5703125" style="147" customWidth="1"/>
    <col min="508" max="508" width="7.42578125" style="147" customWidth="1"/>
    <col min="509" max="509" width="7.140625" style="147" customWidth="1"/>
    <col min="510" max="510" width="5.28515625" style="147" customWidth="1"/>
    <col min="511" max="511" width="8.28515625" style="147" customWidth="1"/>
    <col min="512" max="513" width="5.85546875" style="147" customWidth="1"/>
    <col min="514" max="514" width="6" style="147" customWidth="1"/>
    <col min="515" max="515" width="8.5703125" style="147" customWidth="1"/>
    <col min="516" max="516" width="7.42578125" style="147" customWidth="1"/>
    <col min="517" max="517" width="6.5703125" style="147" customWidth="1"/>
    <col min="518" max="745" width="9.140625" style="147"/>
    <col min="746" max="746" width="3.7109375" style="147" customWidth="1"/>
    <col min="747" max="747" width="26.28515625" style="147" customWidth="1"/>
    <col min="748" max="748" width="5.7109375" style="147" customWidth="1"/>
    <col min="749" max="749" width="22.5703125" style="147" customWidth="1"/>
    <col min="750" max="750" width="5.7109375" style="147" customWidth="1"/>
    <col min="751" max="751" width="7.7109375" style="147" customWidth="1"/>
    <col min="752" max="752" width="5.7109375" style="147" customWidth="1"/>
    <col min="753" max="753" width="5.85546875" style="147" customWidth="1"/>
    <col min="754" max="754" width="6" style="147" customWidth="1"/>
    <col min="755" max="755" width="8" style="147" customWidth="1"/>
    <col min="756" max="756" width="6.28515625" style="147" customWidth="1"/>
    <col min="757" max="757" width="6.140625" style="147" customWidth="1"/>
    <col min="758" max="758" width="6.28515625" style="147" customWidth="1"/>
    <col min="759" max="759" width="7.85546875" style="147" customWidth="1"/>
    <col min="760" max="760" width="7.140625" style="147" customWidth="1"/>
    <col min="761" max="761" width="7.28515625" style="147" customWidth="1"/>
    <col min="762" max="762" width="6.42578125" style="147" customWidth="1"/>
    <col min="763" max="763" width="7.5703125" style="147" customWidth="1"/>
    <col min="764" max="764" width="7.42578125" style="147" customWidth="1"/>
    <col min="765" max="765" width="7.140625" style="147" customWidth="1"/>
    <col min="766" max="766" width="5.28515625" style="147" customWidth="1"/>
    <col min="767" max="767" width="8.28515625" style="147" customWidth="1"/>
    <col min="768" max="769" width="5.85546875" style="147" customWidth="1"/>
    <col min="770" max="770" width="6" style="147" customWidth="1"/>
    <col min="771" max="771" width="8.5703125" style="147" customWidth="1"/>
    <col min="772" max="772" width="7.42578125" style="147" customWidth="1"/>
    <col min="773" max="773" width="6.5703125" style="147" customWidth="1"/>
    <col min="774" max="1001" width="9.140625" style="147"/>
    <col min="1002" max="1002" width="3.7109375" style="147" customWidth="1"/>
    <col min="1003" max="1003" width="26.28515625" style="147" customWidth="1"/>
    <col min="1004" max="1004" width="5.7109375" style="147" customWidth="1"/>
    <col min="1005" max="1005" width="22.5703125" style="147" customWidth="1"/>
    <col min="1006" max="1006" width="5.7109375" style="147" customWidth="1"/>
    <col min="1007" max="1007" width="7.7109375" style="147" customWidth="1"/>
    <col min="1008" max="1008" width="5.7109375" style="147" customWidth="1"/>
    <col min="1009" max="1009" width="5.85546875" style="147" customWidth="1"/>
    <col min="1010" max="1010" width="6" style="147" customWidth="1"/>
    <col min="1011" max="1011" width="8" style="147" customWidth="1"/>
    <col min="1012" max="1012" width="6.28515625" style="147" customWidth="1"/>
    <col min="1013" max="1013" width="6.140625" style="147" customWidth="1"/>
    <col min="1014" max="1014" width="6.28515625" style="147" customWidth="1"/>
    <col min="1015" max="1015" width="7.85546875" style="147" customWidth="1"/>
    <col min="1016" max="1016" width="7.140625" style="147" customWidth="1"/>
    <col min="1017" max="1017" width="7.28515625" style="147" customWidth="1"/>
    <col min="1018" max="1018" width="6.42578125" style="147" customWidth="1"/>
    <col min="1019" max="1019" width="7.5703125" style="147" customWidth="1"/>
    <col min="1020" max="1020" width="7.42578125" style="147" customWidth="1"/>
    <col min="1021" max="1021" width="7.140625" style="147" customWidth="1"/>
    <col min="1022" max="1022" width="5.28515625" style="147" customWidth="1"/>
    <col min="1023" max="1023" width="8.28515625" style="147" customWidth="1"/>
    <col min="1024" max="1025" width="5.85546875" style="147" customWidth="1"/>
    <col min="1026" max="1026" width="6" style="147" customWidth="1"/>
    <col min="1027" max="1027" width="8.5703125" style="147" customWidth="1"/>
    <col min="1028" max="1028" width="7.42578125" style="147" customWidth="1"/>
    <col min="1029" max="1029" width="6.5703125" style="147" customWidth="1"/>
    <col min="1030" max="1257" width="9.140625" style="147"/>
    <col min="1258" max="1258" width="3.7109375" style="147" customWidth="1"/>
    <col min="1259" max="1259" width="26.28515625" style="147" customWidth="1"/>
    <col min="1260" max="1260" width="5.7109375" style="147" customWidth="1"/>
    <col min="1261" max="1261" width="22.5703125" style="147" customWidth="1"/>
    <col min="1262" max="1262" width="5.7109375" style="147" customWidth="1"/>
    <col min="1263" max="1263" width="7.7109375" style="147" customWidth="1"/>
    <col min="1264" max="1264" width="5.7109375" style="147" customWidth="1"/>
    <col min="1265" max="1265" width="5.85546875" style="147" customWidth="1"/>
    <col min="1266" max="1266" width="6" style="147" customWidth="1"/>
    <col min="1267" max="1267" width="8" style="147" customWidth="1"/>
    <col min="1268" max="1268" width="6.28515625" style="147" customWidth="1"/>
    <col min="1269" max="1269" width="6.140625" style="147" customWidth="1"/>
    <col min="1270" max="1270" width="6.28515625" style="147" customWidth="1"/>
    <col min="1271" max="1271" width="7.85546875" style="147" customWidth="1"/>
    <col min="1272" max="1272" width="7.140625" style="147" customWidth="1"/>
    <col min="1273" max="1273" width="7.28515625" style="147" customWidth="1"/>
    <col min="1274" max="1274" width="6.42578125" style="147" customWidth="1"/>
    <col min="1275" max="1275" width="7.5703125" style="147" customWidth="1"/>
    <col min="1276" max="1276" width="7.42578125" style="147" customWidth="1"/>
    <col min="1277" max="1277" width="7.140625" style="147" customWidth="1"/>
    <col min="1278" max="1278" width="5.28515625" style="147" customWidth="1"/>
    <col min="1279" max="1279" width="8.28515625" style="147" customWidth="1"/>
    <col min="1280" max="1281" width="5.85546875" style="147" customWidth="1"/>
    <col min="1282" max="1282" width="6" style="147" customWidth="1"/>
    <col min="1283" max="1283" width="8.5703125" style="147" customWidth="1"/>
    <col min="1284" max="1284" width="7.42578125" style="147" customWidth="1"/>
    <col min="1285" max="1285" width="6.5703125" style="147" customWidth="1"/>
    <col min="1286" max="1513" width="9.140625" style="147"/>
    <col min="1514" max="1514" width="3.7109375" style="147" customWidth="1"/>
    <col min="1515" max="1515" width="26.28515625" style="147" customWidth="1"/>
    <col min="1516" max="1516" width="5.7109375" style="147" customWidth="1"/>
    <col min="1517" max="1517" width="22.5703125" style="147" customWidth="1"/>
    <col min="1518" max="1518" width="5.7109375" style="147" customWidth="1"/>
    <col min="1519" max="1519" width="7.7109375" style="147" customWidth="1"/>
    <col min="1520" max="1520" width="5.7109375" style="147" customWidth="1"/>
    <col min="1521" max="1521" width="5.85546875" style="147" customWidth="1"/>
    <col min="1522" max="1522" width="6" style="147" customWidth="1"/>
    <col min="1523" max="1523" width="8" style="147" customWidth="1"/>
    <col min="1524" max="1524" width="6.28515625" style="147" customWidth="1"/>
    <col min="1525" max="1525" width="6.140625" style="147" customWidth="1"/>
    <col min="1526" max="1526" width="6.28515625" style="147" customWidth="1"/>
    <col min="1527" max="1527" width="7.85546875" style="147" customWidth="1"/>
    <col min="1528" max="1528" width="7.140625" style="147" customWidth="1"/>
    <col min="1529" max="1529" width="7.28515625" style="147" customWidth="1"/>
    <col min="1530" max="1530" width="6.42578125" style="147" customWidth="1"/>
    <col min="1531" max="1531" width="7.5703125" style="147" customWidth="1"/>
    <col min="1532" max="1532" width="7.42578125" style="147" customWidth="1"/>
    <col min="1533" max="1533" width="7.140625" style="147" customWidth="1"/>
    <col min="1534" max="1534" width="5.28515625" style="147" customWidth="1"/>
    <col min="1535" max="1535" width="8.28515625" style="147" customWidth="1"/>
    <col min="1536" max="1537" width="5.85546875" style="147" customWidth="1"/>
    <col min="1538" max="1538" width="6" style="147" customWidth="1"/>
    <col min="1539" max="1539" width="8.5703125" style="147" customWidth="1"/>
    <col min="1540" max="1540" width="7.42578125" style="147" customWidth="1"/>
    <col min="1541" max="1541" width="6.5703125" style="147" customWidth="1"/>
    <col min="1542" max="1769" width="9.140625" style="147"/>
    <col min="1770" max="1770" width="3.7109375" style="147" customWidth="1"/>
    <col min="1771" max="1771" width="26.28515625" style="147" customWidth="1"/>
    <col min="1772" max="1772" width="5.7109375" style="147" customWidth="1"/>
    <col min="1773" max="1773" width="22.5703125" style="147" customWidth="1"/>
    <col min="1774" max="1774" width="5.7109375" style="147" customWidth="1"/>
    <col min="1775" max="1775" width="7.7109375" style="147" customWidth="1"/>
    <col min="1776" max="1776" width="5.7109375" style="147" customWidth="1"/>
    <col min="1777" max="1777" width="5.85546875" style="147" customWidth="1"/>
    <col min="1778" max="1778" width="6" style="147" customWidth="1"/>
    <col min="1779" max="1779" width="8" style="147" customWidth="1"/>
    <col min="1780" max="1780" width="6.28515625" style="147" customWidth="1"/>
    <col min="1781" max="1781" width="6.140625" style="147" customWidth="1"/>
    <col min="1782" max="1782" width="6.28515625" style="147" customWidth="1"/>
    <col min="1783" max="1783" width="7.85546875" style="147" customWidth="1"/>
    <col min="1784" max="1784" width="7.140625" style="147" customWidth="1"/>
    <col min="1785" max="1785" width="7.28515625" style="147" customWidth="1"/>
    <col min="1786" max="1786" width="6.42578125" style="147" customWidth="1"/>
    <col min="1787" max="1787" width="7.5703125" style="147" customWidth="1"/>
    <col min="1788" max="1788" width="7.42578125" style="147" customWidth="1"/>
    <col min="1789" max="1789" width="7.140625" style="147" customWidth="1"/>
    <col min="1790" max="1790" width="5.28515625" style="147" customWidth="1"/>
    <col min="1791" max="1791" width="8.28515625" style="147" customWidth="1"/>
    <col min="1792" max="1793" width="5.85546875" style="147" customWidth="1"/>
    <col min="1794" max="1794" width="6" style="147" customWidth="1"/>
    <col min="1795" max="1795" width="8.5703125" style="147" customWidth="1"/>
    <col min="1796" max="1796" width="7.42578125" style="147" customWidth="1"/>
    <col min="1797" max="1797" width="6.5703125" style="147" customWidth="1"/>
    <col min="1798" max="2025" width="9.140625" style="147"/>
    <col min="2026" max="2026" width="3.7109375" style="147" customWidth="1"/>
    <col min="2027" max="2027" width="26.28515625" style="147" customWidth="1"/>
    <col min="2028" max="2028" width="5.7109375" style="147" customWidth="1"/>
    <col min="2029" max="2029" width="22.5703125" style="147" customWidth="1"/>
    <col min="2030" max="2030" width="5.7109375" style="147" customWidth="1"/>
    <col min="2031" max="2031" width="7.7109375" style="147" customWidth="1"/>
    <col min="2032" max="2032" width="5.7109375" style="147" customWidth="1"/>
    <col min="2033" max="2033" width="5.85546875" style="147" customWidth="1"/>
    <col min="2034" max="2034" width="6" style="147" customWidth="1"/>
    <col min="2035" max="2035" width="8" style="147" customWidth="1"/>
    <col min="2036" max="2036" width="6.28515625" style="147" customWidth="1"/>
    <col min="2037" max="2037" width="6.140625" style="147" customWidth="1"/>
    <col min="2038" max="2038" width="6.28515625" style="147" customWidth="1"/>
    <col min="2039" max="2039" width="7.85546875" style="147" customWidth="1"/>
    <col min="2040" max="2040" width="7.140625" style="147" customWidth="1"/>
    <col min="2041" max="2041" width="7.28515625" style="147" customWidth="1"/>
    <col min="2042" max="2042" width="6.42578125" style="147" customWidth="1"/>
    <col min="2043" max="2043" width="7.5703125" style="147" customWidth="1"/>
    <col min="2044" max="2044" width="7.42578125" style="147" customWidth="1"/>
    <col min="2045" max="2045" width="7.140625" style="147" customWidth="1"/>
    <col min="2046" max="2046" width="5.28515625" style="147" customWidth="1"/>
    <col min="2047" max="2047" width="8.28515625" style="147" customWidth="1"/>
    <col min="2048" max="2049" width="5.85546875" style="147" customWidth="1"/>
    <col min="2050" max="2050" width="6" style="147" customWidth="1"/>
    <col min="2051" max="2051" width="8.5703125" style="147" customWidth="1"/>
    <col min="2052" max="2052" width="7.42578125" style="147" customWidth="1"/>
    <col min="2053" max="2053" width="6.5703125" style="147" customWidth="1"/>
    <col min="2054" max="2281" width="9.140625" style="147"/>
    <col min="2282" max="2282" width="3.7109375" style="147" customWidth="1"/>
    <col min="2283" max="2283" width="26.28515625" style="147" customWidth="1"/>
    <col min="2284" max="2284" width="5.7109375" style="147" customWidth="1"/>
    <col min="2285" max="2285" width="22.5703125" style="147" customWidth="1"/>
    <col min="2286" max="2286" width="5.7109375" style="147" customWidth="1"/>
    <col min="2287" max="2287" width="7.7109375" style="147" customWidth="1"/>
    <col min="2288" max="2288" width="5.7109375" style="147" customWidth="1"/>
    <col min="2289" max="2289" width="5.85546875" style="147" customWidth="1"/>
    <col min="2290" max="2290" width="6" style="147" customWidth="1"/>
    <col min="2291" max="2291" width="8" style="147" customWidth="1"/>
    <col min="2292" max="2292" width="6.28515625" style="147" customWidth="1"/>
    <col min="2293" max="2293" width="6.140625" style="147" customWidth="1"/>
    <col min="2294" max="2294" width="6.28515625" style="147" customWidth="1"/>
    <col min="2295" max="2295" width="7.85546875" style="147" customWidth="1"/>
    <col min="2296" max="2296" width="7.140625" style="147" customWidth="1"/>
    <col min="2297" max="2297" width="7.28515625" style="147" customWidth="1"/>
    <col min="2298" max="2298" width="6.42578125" style="147" customWidth="1"/>
    <col min="2299" max="2299" width="7.5703125" style="147" customWidth="1"/>
    <col min="2300" max="2300" width="7.42578125" style="147" customWidth="1"/>
    <col min="2301" max="2301" width="7.140625" style="147" customWidth="1"/>
    <col min="2302" max="2302" width="5.28515625" style="147" customWidth="1"/>
    <col min="2303" max="2303" width="8.28515625" style="147" customWidth="1"/>
    <col min="2304" max="2305" width="5.85546875" style="147" customWidth="1"/>
    <col min="2306" max="2306" width="6" style="147" customWidth="1"/>
    <col min="2307" max="2307" width="8.5703125" style="147" customWidth="1"/>
    <col min="2308" max="2308" width="7.42578125" style="147" customWidth="1"/>
    <col min="2309" max="2309" width="6.5703125" style="147" customWidth="1"/>
    <col min="2310" max="2537" width="9.140625" style="147"/>
    <col min="2538" max="2538" width="3.7109375" style="147" customWidth="1"/>
    <col min="2539" max="2539" width="26.28515625" style="147" customWidth="1"/>
    <col min="2540" max="2540" width="5.7109375" style="147" customWidth="1"/>
    <col min="2541" max="2541" width="22.5703125" style="147" customWidth="1"/>
    <col min="2542" max="2542" width="5.7109375" style="147" customWidth="1"/>
    <col min="2543" max="2543" width="7.7109375" style="147" customWidth="1"/>
    <col min="2544" max="2544" width="5.7109375" style="147" customWidth="1"/>
    <col min="2545" max="2545" width="5.85546875" style="147" customWidth="1"/>
    <col min="2546" max="2546" width="6" style="147" customWidth="1"/>
    <col min="2547" max="2547" width="8" style="147" customWidth="1"/>
    <col min="2548" max="2548" width="6.28515625" style="147" customWidth="1"/>
    <col min="2549" max="2549" width="6.140625" style="147" customWidth="1"/>
    <col min="2550" max="2550" width="6.28515625" style="147" customWidth="1"/>
    <col min="2551" max="2551" width="7.85546875" style="147" customWidth="1"/>
    <col min="2552" max="2552" width="7.140625" style="147" customWidth="1"/>
    <col min="2553" max="2553" width="7.28515625" style="147" customWidth="1"/>
    <col min="2554" max="2554" width="6.42578125" style="147" customWidth="1"/>
    <col min="2555" max="2555" width="7.5703125" style="147" customWidth="1"/>
    <col min="2556" max="2556" width="7.42578125" style="147" customWidth="1"/>
    <col min="2557" max="2557" width="7.140625" style="147" customWidth="1"/>
    <col min="2558" max="2558" width="5.28515625" style="147" customWidth="1"/>
    <col min="2559" max="2559" width="8.28515625" style="147" customWidth="1"/>
    <col min="2560" max="2561" width="5.85546875" style="147" customWidth="1"/>
    <col min="2562" max="2562" width="6" style="147" customWidth="1"/>
    <col min="2563" max="2563" width="8.5703125" style="147" customWidth="1"/>
    <col min="2564" max="2564" width="7.42578125" style="147" customWidth="1"/>
    <col min="2565" max="2565" width="6.5703125" style="147" customWidth="1"/>
    <col min="2566" max="2793" width="9.140625" style="147"/>
    <col min="2794" max="2794" width="3.7109375" style="147" customWidth="1"/>
    <col min="2795" max="2795" width="26.28515625" style="147" customWidth="1"/>
    <col min="2796" max="2796" width="5.7109375" style="147" customWidth="1"/>
    <col min="2797" max="2797" width="22.5703125" style="147" customWidth="1"/>
    <col min="2798" max="2798" width="5.7109375" style="147" customWidth="1"/>
    <col min="2799" max="2799" width="7.7109375" style="147" customWidth="1"/>
    <col min="2800" max="2800" width="5.7109375" style="147" customWidth="1"/>
    <col min="2801" max="2801" width="5.85546875" style="147" customWidth="1"/>
    <col min="2802" max="2802" width="6" style="147" customWidth="1"/>
    <col min="2803" max="2803" width="8" style="147" customWidth="1"/>
    <col min="2804" max="2804" width="6.28515625" style="147" customWidth="1"/>
    <col min="2805" max="2805" width="6.140625" style="147" customWidth="1"/>
    <col min="2806" max="2806" width="6.28515625" style="147" customWidth="1"/>
    <col min="2807" max="2807" width="7.85546875" style="147" customWidth="1"/>
    <col min="2808" max="2808" width="7.140625" style="147" customWidth="1"/>
    <col min="2809" max="2809" width="7.28515625" style="147" customWidth="1"/>
    <col min="2810" max="2810" width="6.42578125" style="147" customWidth="1"/>
    <col min="2811" max="2811" width="7.5703125" style="147" customWidth="1"/>
    <col min="2812" max="2812" width="7.42578125" style="147" customWidth="1"/>
    <col min="2813" max="2813" width="7.140625" style="147" customWidth="1"/>
    <col min="2814" max="2814" width="5.28515625" style="147" customWidth="1"/>
    <col min="2815" max="2815" width="8.28515625" style="147" customWidth="1"/>
    <col min="2816" max="2817" width="5.85546875" style="147" customWidth="1"/>
    <col min="2818" max="2818" width="6" style="147" customWidth="1"/>
    <col min="2819" max="2819" width="8.5703125" style="147" customWidth="1"/>
    <col min="2820" max="2820" width="7.42578125" style="147" customWidth="1"/>
    <col min="2821" max="2821" width="6.5703125" style="147" customWidth="1"/>
    <col min="2822" max="3049" width="9.140625" style="147"/>
    <col min="3050" max="3050" width="3.7109375" style="147" customWidth="1"/>
    <col min="3051" max="3051" width="26.28515625" style="147" customWidth="1"/>
    <col min="3052" max="3052" width="5.7109375" style="147" customWidth="1"/>
    <col min="3053" max="3053" width="22.5703125" style="147" customWidth="1"/>
    <col min="3054" max="3054" width="5.7109375" style="147" customWidth="1"/>
    <col min="3055" max="3055" width="7.7109375" style="147" customWidth="1"/>
    <col min="3056" max="3056" width="5.7109375" style="147" customWidth="1"/>
    <col min="3057" max="3057" width="5.85546875" style="147" customWidth="1"/>
    <col min="3058" max="3058" width="6" style="147" customWidth="1"/>
    <col min="3059" max="3059" width="8" style="147" customWidth="1"/>
    <col min="3060" max="3060" width="6.28515625" style="147" customWidth="1"/>
    <col min="3061" max="3061" width="6.140625" style="147" customWidth="1"/>
    <col min="3062" max="3062" width="6.28515625" style="147" customWidth="1"/>
    <col min="3063" max="3063" width="7.85546875" style="147" customWidth="1"/>
    <col min="3064" max="3064" width="7.140625" style="147" customWidth="1"/>
    <col min="3065" max="3065" width="7.28515625" style="147" customWidth="1"/>
    <col min="3066" max="3066" width="6.42578125" style="147" customWidth="1"/>
    <col min="3067" max="3067" width="7.5703125" style="147" customWidth="1"/>
    <col min="3068" max="3068" width="7.42578125" style="147" customWidth="1"/>
    <col min="3069" max="3069" width="7.140625" style="147" customWidth="1"/>
    <col min="3070" max="3070" width="5.28515625" style="147" customWidth="1"/>
    <col min="3071" max="3071" width="8.28515625" style="147" customWidth="1"/>
    <col min="3072" max="3073" width="5.85546875" style="147" customWidth="1"/>
    <col min="3074" max="3074" width="6" style="147" customWidth="1"/>
    <col min="3075" max="3075" width="8.5703125" style="147" customWidth="1"/>
    <col min="3076" max="3076" width="7.42578125" style="147" customWidth="1"/>
    <col min="3077" max="3077" width="6.5703125" style="147" customWidth="1"/>
    <col min="3078" max="3305" width="9.140625" style="147"/>
    <col min="3306" max="3306" width="3.7109375" style="147" customWidth="1"/>
    <col min="3307" max="3307" width="26.28515625" style="147" customWidth="1"/>
    <col min="3308" max="3308" width="5.7109375" style="147" customWidth="1"/>
    <col min="3309" max="3309" width="22.5703125" style="147" customWidth="1"/>
    <col min="3310" max="3310" width="5.7109375" style="147" customWidth="1"/>
    <col min="3311" max="3311" width="7.7109375" style="147" customWidth="1"/>
    <col min="3312" max="3312" width="5.7109375" style="147" customWidth="1"/>
    <col min="3313" max="3313" width="5.85546875" style="147" customWidth="1"/>
    <col min="3314" max="3314" width="6" style="147" customWidth="1"/>
    <col min="3315" max="3315" width="8" style="147" customWidth="1"/>
    <col min="3316" max="3316" width="6.28515625" style="147" customWidth="1"/>
    <col min="3317" max="3317" width="6.140625" style="147" customWidth="1"/>
    <col min="3318" max="3318" width="6.28515625" style="147" customWidth="1"/>
    <col min="3319" max="3319" width="7.85546875" style="147" customWidth="1"/>
    <col min="3320" max="3320" width="7.140625" style="147" customWidth="1"/>
    <col min="3321" max="3321" width="7.28515625" style="147" customWidth="1"/>
    <col min="3322" max="3322" width="6.42578125" style="147" customWidth="1"/>
    <col min="3323" max="3323" width="7.5703125" style="147" customWidth="1"/>
    <col min="3324" max="3324" width="7.42578125" style="147" customWidth="1"/>
    <col min="3325" max="3325" width="7.140625" style="147" customWidth="1"/>
    <col min="3326" max="3326" width="5.28515625" style="147" customWidth="1"/>
    <col min="3327" max="3327" width="8.28515625" style="147" customWidth="1"/>
    <col min="3328" max="3329" width="5.85546875" style="147" customWidth="1"/>
    <col min="3330" max="3330" width="6" style="147" customWidth="1"/>
    <col min="3331" max="3331" width="8.5703125" style="147" customWidth="1"/>
    <col min="3332" max="3332" width="7.42578125" style="147" customWidth="1"/>
    <col min="3333" max="3333" width="6.5703125" style="147" customWidth="1"/>
    <col min="3334" max="3561" width="9.140625" style="147"/>
    <col min="3562" max="3562" width="3.7109375" style="147" customWidth="1"/>
    <col min="3563" max="3563" width="26.28515625" style="147" customWidth="1"/>
    <col min="3564" max="3564" width="5.7109375" style="147" customWidth="1"/>
    <col min="3565" max="3565" width="22.5703125" style="147" customWidth="1"/>
    <col min="3566" max="3566" width="5.7109375" style="147" customWidth="1"/>
    <col min="3567" max="3567" width="7.7109375" style="147" customWidth="1"/>
    <col min="3568" max="3568" width="5.7109375" style="147" customWidth="1"/>
    <col min="3569" max="3569" width="5.85546875" style="147" customWidth="1"/>
    <col min="3570" max="3570" width="6" style="147" customWidth="1"/>
    <col min="3571" max="3571" width="8" style="147" customWidth="1"/>
    <col min="3572" max="3572" width="6.28515625" style="147" customWidth="1"/>
    <col min="3573" max="3573" width="6.140625" style="147" customWidth="1"/>
    <col min="3574" max="3574" width="6.28515625" style="147" customWidth="1"/>
    <col min="3575" max="3575" width="7.85546875" style="147" customWidth="1"/>
    <col min="3576" max="3576" width="7.140625" style="147" customWidth="1"/>
    <col min="3577" max="3577" width="7.28515625" style="147" customWidth="1"/>
    <col min="3578" max="3578" width="6.42578125" style="147" customWidth="1"/>
    <col min="3579" max="3579" width="7.5703125" style="147" customWidth="1"/>
    <col min="3580" max="3580" width="7.42578125" style="147" customWidth="1"/>
    <col min="3581" max="3581" width="7.140625" style="147" customWidth="1"/>
    <col min="3582" max="3582" width="5.28515625" style="147" customWidth="1"/>
    <col min="3583" max="3583" width="8.28515625" style="147" customWidth="1"/>
    <col min="3584" max="3585" width="5.85546875" style="147" customWidth="1"/>
    <col min="3586" max="3586" width="6" style="147" customWidth="1"/>
    <col min="3587" max="3587" width="8.5703125" style="147" customWidth="1"/>
    <col min="3588" max="3588" width="7.42578125" style="147" customWidth="1"/>
    <col min="3589" max="3589" width="6.5703125" style="147" customWidth="1"/>
    <col min="3590" max="3817" width="9.140625" style="147"/>
    <col min="3818" max="3818" width="3.7109375" style="147" customWidth="1"/>
    <col min="3819" max="3819" width="26.28515625" style="147" customWidth="1"/>
    <col min="3820" max="3820" width="5.7109375" style="147" customWidth="1"/>
    <col min="3821" max="3821" width="22.5703125" style="147" customWidth="1"/>
    <col min="3822" max="3822" width="5.7109375" style="147" customWidth="1"/>
    <col min="3823" max="3823" width="7.7109375" style="147" customWidth="1"/>
    <col min="3824" max="3824" width="5.7109375" style="147" customWidth="1"/>
    <col min="3825" max="3825" width="5.85546875" style="147" customWidth="1"/>
    <col min="3826" max="3826" width="6" style="147" customWidth="1"/>
    <col min="3827" max="3827" width="8" style="147" customWidth="1"/>
    <col min="3828" max="3828" width="6.28515625" style="147" customWidth="1"/>
    <col min="3829" max="3829" width="6.140625" style="147" customWidth="1"/>
    <col min="3830" max="3830" width="6.28515625" style="147" customWidth="1"/>
    <col min="3831" max="3831" width="7.85546875" style="147" customWidth="1"/>
    <col min="3832" max="3832" width="7.140625" style="147" customWidth="1"/>
    <col min="3833" max="3833" width="7.28515625" style="147" customWidth="1"/>
    <col min="3834" max="3834" width="6.42578125" style="147" customWidth="1"/>
    <col min="3835" max="3835" width="7.5703125" style="147" customWidth="1"/>
    <col min="3836" max="3836" width="7.42578125" style="147" customWidth="1"/>
    <col min="3837" max="3837" width="7.140625" style="147" customWidth="1"/>
    <col min="3838" max="3838" width="5.28515625" style="147" customWidth="1"/>
    <col min="3839" max="3839" width="8.28515625" style="147" customWidth="1"/>
    <col min="3840" max="3841" width="5.85546875" style="147" customWidth="1"/>
    <col min="3842" max="3842" width="6" style="147" customWidth="1"/>
    <col min="3843" max="3843" width="8.5703125" style="147" customWidth="1"/>
    <col min="3844" max="3844" width="7.42578125" style="147" customWidth="1"/>
    <col min="3845" max="3845" width="6.5703125" style="147" customWidth="1"/>
    <col min="3846" max="4073" width="9.140625" style="147"/>
    <col min="4074" max="4074" width="3.7109375" style="147" customWidth="1"/>
    <col min="4075" max="4075" width="26.28515625" style="147" customWidth="1"/>
    <col min="4076" max="4076" width="5.7109375" style="147" customWidth="1"/>
    <col min="4077" max="4077" width="22.5703125" style="147" customWidth="1"/>
    <col min="4078" max="4078" width="5.7109375" style="147" customWidth="1"/>
    <col min="4079" max="4079" width="7.7109375" style="147" customWidth="1"/>
    <col min="4080" max="4080" width="5.7109375" style="147" customWidth="1"/>
    <col min="4081" max="4081" width="5.85546875" style="147" customWidth="1"/>
    <col min="4082" max="4082" width="6" style="147" customWidth="1"/>
    <col min="4083" max="4083" width="8" style="147" customWidth="1"/>
    <col min="4084" max="4084" width="6.28515625" style="147" customWidth="1"/>
    <col min="4085" max="4085" width="6.140625" style="147" customWidth="1"/>
    <col min="4086" max="4086" width="6.28515625" style="147" customWidth="1"/>
    <col min="4087" max="4087" width="7.85546875" style="147" customWidth="1"/>
    <col min="4088" max="4088" width="7.140625" style="147" customWidth="1"/>
    <col min="4089" max="4089" width="7.28515625" style="147" customWidth="1"/>
    <col min="4090" max="4090" width="6.42578125" style="147" customWidth="1"/>
    <col min="4091" max="4091" width="7.5703125" style="147" customWidth="1"/>
    <col min="4092" max="4092" width="7.42578125" style="147" customWidth="1"/>
    <col min="4093" max="4093" width="7.140625" style="147" customWidth="1"/>
    <col min="4094" max="4094" width="5.28515625" style="147" customWidth="1"/>
    <col min="4095" max="4095" width="8.28515625" style="147" customWidth="1"/>
    <col min="4096" max="4097" width="5.85546875" style="147" customWidth="1"/>
    <col min="4098" max="4098" width="6" style="147" customWidth="1"/>
    <col min="4099" max="4099" width="8.5703125" style="147" customWidth="1"/>
    <col min="4100" max="4100" width="7.42578125" style="147" customWidth="1"/>
    <col min="4101" max="4101" width="6.5703125" style="147" customWidth="1"/>
    <col min="4102" max="4329" width="9.140625" style="147"/>
    <col min="4330" max="4330" width="3.7109375" style="147" customWidth="1"/>
    <col min="4331" max="4331" width="26.28515625" style="147" customWidth="1"/>
    <col min="4332" max="4332" width="5.7109375" style="147" customWidth="1"/>
    <col min="4333" max="4333" width="22.5703125" style="147" customWidth="1"/>
    <col min="4334" max="4334" width="5.7109375" style="147" customWidth="1"/>
    <col min="4335" max="4335" width="7.7109375" style="147" customWidth="1"/>
    <col min="4336" max="4336" width="5.7109375" style="147" customWidth="1"/>
    <col min="4337" max="4337" width="5.85546875" style="147" customWidth="1"/>
    <col min="4338" max="4338" width="6" style="147" customWidth="1"/>
    <col min="4339" max="4339" width="8" style="147" customWidth="1"/>
    <col min="4340" max="4340" width="6.28515625" style="147" customWidth="1"/>
    <col min="4341" max="4341" width="6.140625" style="147" customWidth="1"/>
    <col min="4342" max="4342" width="6.28515625" style="147" customWidth="1"/>
    <col min="4343" max="4343" width="7.85546875" style="147" customWidth="1"/>
    <col min="4344" max="4344" width="7.140625" style="147" customWidth="1"/>
    <col min="4345" max="4345" width="7.28515625" style="147" customWidth="1"/>
    <col min="4346" max="4346" width="6.42578125" style="147" customWidth="1"/>
    <col min="4347" max="4347" width="7.5703125" style="147" customWidth="1"/>
    <col min="4348" max="4348" width="7.42578125" style="147" customWidth="1"/>
    <col min="4349" max="4349" width="7.140625" style="147" customWidth="1"/>
    <col min="4350" max="4350" width="5.28515625" style="147" customWidth="1"/>
    <col min="4351" max="4351" width="8.28515625" style="147" customWidth="1"/>
    <col min="4352" max="4353" width="5.85546875" style="147" customWidth="1"/>
    <col min="4354" max="4354" width="6" style="147" customWidth="1"/>
    <col min="4355" max="4355" width="8.5703125" style="147" customWidth="1"/>
    <col min="4356" max="4356" width="7.42578125" style="147" customWidth="1"/>
    <col min="4357" max="4357" width="6.5703125" style="147" customWidth="1"/>
    <col min="4358" max="4585" width="9.140625" style="147"/>
    <col min="4586" max="4586" width="3.7109375" style="147" customWidth="1"/>
    <col min="4587" max="4587" width="26.28515625" style="147" customWidth="1"/>
    <col min="4588" max="4588" width="5.7109375" style="147" customWidth="1"/>
    <col min="4589" max="4589" width="22.5703125" style="147" customWidth="1"/>
    <col min="4590" max="4590" width="5.7109375" style="147" customWidth="1"/>
    <col min="4591" max="4591" width="7.7109375" style="147" customWidth="1"/>
    <col min="4592" max="4592" width="5.7109375" style="147" customWidth="1"/>
    <col min="4593" max="4593" width="5.85546875" style="147" customWidth="1"/>
    <col min="4594" max="4594" width="6" style="147" customWidth="1"/>
    <col min="4595" max="4595" width="8" style="147" customWidth="1"/>
    <col min="4596" max="4596" width="6.28515625" style="147" customWidth="1"/>
    <col min="4597" max="4597" width="6.140625" style="147" customWidth="1"/>
    <col min="4598" max="4598" width="6.28515625" style="147" customWidth="1"/>
    <col min="4599" max="4599" width="7.85546875" style="147" customWidth="1"/>
    <col min="4600" max="4600" width="7.140625" style="147" customWidth="1"/>
    <col min="4601" max="4601" width="7.28515625" style="147" customWidth="1"/>
    <col min="4602" max="4602" width="6.42578125" style="147" customWidth="1"/>
    <col min="4603" max="4603" width="7.5703125" style="147" customWidth="1"/>
    <col min="4604" max="4604" width="7.42578125" style="147" customWidth="1"/>
    <col min="4605" max="4605" width="7.140625" style="147" customWidth="1"/>
    <col min="4606" max="4606" width="5.28515625" style="147" customWidth="1"/>
    <col min="4607" max="4607" width="8.28515625" style="147" customWidth="1"/>
    <col min="4608" max="4609" width="5.85546875" style="147" customWidth="1"/>
    <col min="4610" max="4610" width="6" style="147" customWidth="1"/>
    <col min="4611" max="4611" width="8.5703125" style="147" customWidth="1"/>
    <col min="4612" max="4612" width="7.42578125" style="147" customWidth="1"/>
    <col min="4613" max="4613" width="6.5703125" style="147" customWidth="1"/>
    <col min="4614" max="4841" width="9.140625" style="147"/>
    <col min="4842" max="4842" width="3.7109375" style="147" customWidth="1"/>
    <col min="4843" max="4843" width="26.28515625" style="147" customWidth="1"/>
    <col min="4844" max="4844" width="5.7109375" style="147" customWidth="1"/>
    <col min="4845" max="4845" width="22.5703125" style="147" customWidth="1"/>
    <col min="4846" max="4846" width="5.7109375" style="147" customWidth="1"/>
    <col min="4847" max="4847" width="7.7109375" style="147" customWidth="1"/>
    <col min="4848" max="4848" width="5.7109375" style="147" customWidth="1"/>
    <col min="4849" max="4849" width="5.85546875" style="147" customWidth="1"/>
    <col min="4850" max="4850" width="6" style="147" customWidth="1"/>
    <col min="4851" max="4851" width="8" style="147" customWidth="1"/>
    <col min="4852" max="4852" width="6.28515625" style="147" customWidth="1"/>
    <col min="4853" max="4853" width="6.140625" style="147" customWidth="1"/>
    <col min="4854" max="4854" width="6.28515625" style="147" customWidth="1"/>
    <col min="4855" max="4855" width="7.85546875" style="147" customWidth="1"/>
    <col min="4856" max="4856" width="7.140625" style="147" customWidth="1"/>
    <col min="4857" max="4857" width="7.28515625" style="147" customWidth="1"/>
    <col min="4858" max="4858" width="6.42578125" style="147" customWidth="1"/>
    <col min="4859" max="4859" width="7.5703125" style="147" customWidth="1"/>
    <col min="4860" max="4860" width="7.42578125" style="147" customWidth="1"/>
    <col min="4861" max="4861" width="7.140625" style="147" customWidth="1"/>
    <col min="4862" max="4862" width="5.28515625" style="147" customWidth="1"/>
    <col min="4863" max="4863" width="8.28515625" style="147" customWidth="1"/>
    <col min="4864" max="4865" width="5.85546875" style="147" customWidth="1"/>
    <col min="4866" max="4866" width="6" style="147" customWidth="1"/>
    <col min="4867" max="4867" width="8.5703125" style="147" customWidth="1"/>
    <col min="4868" max="4868" width="7.42578125" style="147" customWidth="1"/>
    <col min="4869" max="4869" width="6.5703125" style="147" customWidth="1"/>
    <col min="4870" max="5097" width="9.140625" style="147"/>
    <col min="5098" max="5098" width="3.7109375" style="147" customWidth="1"/>
    <col min="5099" max="5099" width="26.28515625" style="147" customWidth="1"/>
    <col min="5100" max="5100" width="5.7109375" style="147" customWidth="1"/>
    <col min="5101" max="5101" width="22.5703125" style="147" customWidth="1"/>
    <col min="5102" max="5102" width="5.7109375" style="147" customWidth="1"/>
    <col min="5103" max="5103" width="7.7109375" style="147" customWidth="1"/>
    <col min="5104" max="5104" width="5.7109375" style="147" customWidth="1"/>
    <col min="5105" max="5105" width="5.85546875" style="147" customWidth="1"/>
    <col min="5106" max="5106" width="6" style="147" customWidth="1"/>
    <col min="5107" max="5107" width="8" style="147" customWidth="1"/>
    <col min="5108" max="5108" width="6.28515625" style="147" customWidth="1"/>
    <col min="5109" max="5109" width="6.140625" style="147" customWidth="1"/>
    <col min="5110" max="5110" width="6.28515625" style="147" customWidth="1"/>
    <col min="5111" max="5111" width="7.85546875" style="147" customWidth="1"/>
    <col min="5112" max="5112" width="7.140625" style="147" customWidth="1"/>
    <col min="5113" max="5113" width="7.28515625" style="147" customWidth="1"/>
    <col min="5114" max="5114" width="6.42578125" style="147" customWidth="1"/>
    <col min="5115" max="5115" width="7.5703125" style="147" customWidth="1"/>
    <col min="5116" max="5116" width="7.42578125" style="147" customWidth="1"/>
    <col min="5117" max="5117" width="7.140625" style="147" customWidth="1"/>
    <col min="5118" max="5118" width="5.28515625" style="147" customWidth="1"/>
    <col min="5119" max="5119" width="8.28515625" style="147" customWidth="1"/>
    <col min="5120" max="5121" width="5.85546875" style="147" customWidth="1"/>
    <col min="5122" max="5122" width="6" style="147" customWidth="1"/>
    <col min="5123" max="5123" width="8.5703125" style="147" customWidth="1"/>
    <col min="5124" max="5124" width="7.42578125" style="147" customWidth="1"/>
    <col min="5125" max="5125" width="6.5703125" style="147" customWidth="1"/>
    <col min="5126" max="5353" width="9.140625" style="147"/>
    <col min="5354" max="5354" width="3.7109375" style="147" customWidth="1"/>
    <col min="5355" max="5355" width="26.28515625" style="147" customWidth="1"/>
    <col min="5356" max="5356" width="5.7109375" style="147" customWidth="1"/>
    <col min="5357" max="5357" width="22.5703125" style="147" customWidth="1"/>
    <col min="5358" max="5358" width="5.7109375" style="147" customWidth="1"/>
    <col min="5359" max="5359" width="7.7109375" style="147" customWidth="1"/>
    <col min="5360" max="5360" width="5.7109375" style="147" customWidth="1"/>
    <col min="5361" max="5361" width="5.85546875" style="147" customWidth="1"/>
    <col min="5362" max="5362" width="6" style="147" customWidth="1"/>
    <col min="5363" max="5363" width="8" style="147" customWidth="1"/>
    <col min="5364" max="5364" width="6.28515625" style="147" customWidth="1"/>
    <col min="5365" max="5365" width="6.140625" style="147" customWidth="1"/>
    <col min="5366" max="5366" width="6.28515625" style="147" customWidth="1"/>
    <col min="5367" max="5367" width="7.85546875" style="147" customWidth="1"/>
    <col min="5368" max="5368" width="7.140625" style="147" customWidth="1"/>
    <col min="5369" max="5369" width="7.28515625" style="147" customWidth="1"/>
    <col min="5370" max="5370" width="6.42578125" style="147" customWidth="1"/>
    <col min="5371" max="5371" width="7.5703125" style="147" customWidth="1"/>
    <col min="5372" max="5372" width="7.42578125" style="147" customWidth="1"/>
    <col min="5373" max="5373" width="7.140625" style="147" customWidth="1"/>
    <col min="5374" max="5374" width="5.28515625" style="147" customWidth="1"/>
    <col min="5375" max="5375" width="8.28515625" style="147" customWidth="1"/>
    <col min="5376" max="5377" width="5.85546875" style="147" customWidth="1"/>
    <col min="5378" max="5378" width="6" style="147" customWidth="1"/>
    <col min="5379" max="5379" width="8.5703125" style="147" customWidth="1"/>
    <col min="5380" max="5380" width="7.42578125" style="147" customWidth="1"/>
    <col min="5381" max="5381" width="6.5703125" style="147" customWidth="1"/>
    <col min="5382" max="5609" width="9.140625" style="147"/>
    <col min="5610" max="5610" width="3.7109375" style="147" customWidth="1"/>
    <col min="5611" max="5611" width="26.28515625" style="147" customWidth="1"/>
    <col min="5612" max="5612" width="5.7109375" style="147" customWidth="1"/>
    <col min="5613" max="5613" width="22.5703125" style="147" customWidth="1"/>
    <col min="5614" max="5614" width="5.7109375" style="147" customWidth="1"/>
    <col min="5615" max="5615" width="7.7109375" style="147" customWidth="1"/>
    <col min="5616" max="5616" width="5.7109375" style="147" customWidth="1"/>
    <col min="5617" max="5617" width="5.85546875" style="147" customWidth="1"/>
    <col min="5618" max="5618" width="6" style="147" customWidth="1"/>
    <col min="5619" max="5619" width="8" style="147" customWidth="1"/>
    <col min="5620" max="5620" width="6.28515625" style="147" customWidth="1"/>
    <col min="5621" max="5621" width="6.140625" style="147" customWidth="1"/>
    <col min="5622" max="5622" width="6.28515625" style="147" customWidth="1"/>
    <col min="5623" max="5623" width="7.85546875" style="147" customWidth="1"/>
    <col min="5624" max="5624" width="7.140625" style="147" customWidth="1"/>
    <col min="5625" max="5625" width="7.28515625" style="147" customWidth="1"/>
    <col min="5626" max="5626" width="6.42578125" style="147" customWidth="1"/>
    <col min="5627" max="5627" width="7.5703125" style="147" customWidth="1"/>
    <col min="5628" max="5628" width="7.42578125" style="147" customWidth="1"/>
    <col min="5629" max="5629" width="7.140625" style="147" customWidth="1"/>
    <col min="5630" max="5630" width="5.28515625" style="147" customWidth="1"/>
    <col min="5631" max="5631" width="8.28515625" style="147" customWidth="1"/>
    <col min="5632" max="5633" width="5.85546875" style="147" customWidth="1"/>
    <col min="5634" max="5634" width="6" style="147" customWidth="1"/>
    <col min="5635" max="5635" width="8.5703125" style="147" customWidth="1"/>
    <col min="5636" max="5636" width="7.42578125" style="147" customWidth="1"/>
    <col min="5637" max="5637" width="6.5703125" style="147" customWidth="1"/>
    <col min="5638" max="5865" width="9.140625" style="147"/>
    <col min="5866" max="5866" width="3.7109375" style="147" customWidth="1"/>
    <col min="5867" max="5867" width="26.28515625" style="147" customWidth="1"/>
    <col min="5868" max="5868" width="5.7109375" style="147" customWidth="1"/>
    <col min="5869" max="5869" width="22.5703125" style="147" customWidth="1"/>
    <col min="5870" max="5870" width="5.7109375" style="147" customWidth="1"/>
    <col min="5871" max="5871" width="7.7109375" style="147" customWidth="1"/>
    <col min="5872" max="5872" width="5.7109375" style="147" customWidth="1"/>
    <col min="5873" max="5873" width="5.85546875" style="147" customWidth="1"/>
    <col min="5874" max="5874" width="6" style="147" customWidth="1"/>
    <col min="5875" max="5875" width="8" style="147" customWidth="1"/>
    <col min="5876" max="5876" width="6.28515625" style="147" customWidth="1"/>
    <col min="5877" max="5877" width="6.140625" style="147" customWidth="1"/>
    <col min="5878" max="5878" width="6.28515625" style="147" customWidth="1"/>
    <col min="5879" max="5879" width="7.85546875" style="147" customWidth="1"/>
    <col min="5880" max="5880" width="7.140625" style="147" customWidth="1"/>
    <col min="5881" max="5881" width="7.28515625" style="147" customWidth="1"/>
    <col min="5882" max="5882" width="6.42578125" style="147" customWidth="1"/>
    <col min="5883" max="5883" width="7.5703125" style="147" customWidth="1"/>
    <col min="5884" max="5884" width="7.42578125" style="147" customWidth="1"/>
    <col min="5885" max="5885" width="7.140625" style="147" customWidth="1"/>
    <col min="5886" max="5886" width="5.28515625" style="147" customWidth="1"/>
    <col min="5887" max="5887" width="8.28515625" style="147" customWidth="1"/>
    <col min="5888" max="5889" width="5.85546875" style="147" customWidth="1"/>
    <col min="5890" max="5890" width="6" style="147" customWidth="1"/>
    <col min="5891" max="5891" width="8.5703125" style="147" customWidth="1"/>
    <col min="5892" max="5892" width="7.42578125" style="147" customWidth="1"/>
    <col min="5893" max="5893" width="6.5703125" style="147" customWidth="1"/>
    <col min="5894" max="6121" width="9.140625" style="147"/>
    <col min="6122" max="6122" width="3.7109375" style="147" customWidth="1"/>
    <col min="6123" max="6123" width="26.28515625" style="147" customWidth="1"/>
    <col min="6124" max="6124" width="5.7109375" style="147" customWidth="1"/>
    <col min="6125" max="6125" width="22.5703125" style="147" customWidth="1"/>
    <col min="6126" max="6126" width="5.7109375" style="147" customWidth="1"/>
    <col min="6127" max="6127" width="7.7109375" style="147" customWidth="1"/>
    <col min="6128" max="6128" width="5.7109375" style="147" customWidth="1"/>
    <col min="6129" max="6129" width="5.85546875" style="147" customWidth="1"/>
    <col min="6130" max="6130" width="6" style="147" customWidth="1"/>
    <col min="6131" max="6131" width="8" style="147" customWidth="1"/>
    <col min="6132" max="6132" width="6.28515625" style="147" customWidth="1"/>
    <col min="6133" max="6133" width="6.140625" style="147" customWidth="1"/>
    <col min="6134" max="6134" width="6.28515625" style="147" customWidth="1"/>
    <col min="6135" max="6135" width="7.85546875" style="147" customWidth="1"/>
    <col min="6136" max="6136" width="7.140625" style="147" customWidth="1"/>
    <col min="6137" max="6137" width="7.28515625" style="147" customWidth="1"/>
    <col min="6138" max="6138" width="6.42578125" style="147" customWidth="1"/>
    <col min="6139" max="6139" width="7.5703125" style="147" customWidth="1"/>
    <col min="6140" max="6140" width="7.42578125" style="147" customWidth="1"/>
    <col min="6141" max="6141" width="7.140625" style="147" customWidth="1"/>
    <col min="6142" max="6142" width="5.28515625" style="147" customWidth="1"/>
    <col min="6143" max="6143" width="8.28515625" style="147" customWidth="1"/>
    <col min="6144" max="6145" width="5.85546875" style="147" customWidth="1"/>
    <col min="6146" max="6146" width="6" style="147" customWidth="1"/>
    <col min="6147" max="6147" width="8.5703125" style="147" customWidth="1"/>
    <col min="6148" max="6148" width="7.42578125" style="147" customWidth="1"/>
    <col min="6149" max="6149" width="6.5703125" style="147" customWidth="1"/>
    <col min="6150" max="6377" width="9.140625" style="147"/>
    <col min="6378" max="6378" width="3.7109375" style="147" customWidth="1"/>
    <col min="6379" max="6379" width="26.28515625" style="147" customWidth="1"/>
    <col min="6380" max="6380" width="5.7109375" style="147" customWidth="1"/>
    <col min="6381" max="6381" width="22.5703125" style="147" customWidth="1"/>
    <col min="6382" max="6382" width="5.7109375" style="147" customWidth="1"/>
    <col min="6383" max="6383" width="7.7109375" style="147" customWidth="1"/>
    <col min="6384" max="6384" width="5.7109375" style="147" customWidth="1"/>
    <col min="6385" max="6385" width="5.85546875" style="147" customWidth="1"/>
    <col min="6386" max="6386" width="6" style="147" customWidth="1"/>
    <col min="6387" max="6387" width="8" style="147" customWidth="1"/>
    <col min="6388" max="6388" width="6.28515625" style="147" customWidth="1"/>
    <col min="6389" max="6389" width="6.140625" style="147" customWidth="1"/>
    <col min="6390" max="6390" width="6.28515625" style="147" customWidth="1"/>
    <col min="6391" max="6391" width="7.85546875" style="147" customWidth="1"/>
    <col min="6392" max="6392" width="7.140625" style="147" customWidth="1"/>
    <col min="6393" max="6393" width="7.28515625" style="147" customWidth="1"/>
    <col min="6394" max="6394" width="6.42578125" style="147" customWidth="1"/>
    <col min="6395" max="6395" width="7.5703125" style="147" customWidth="1"/>
    <col min="6396" max="6396" width="7.42578125" style="147" customWidth="1"/>
    <col min="6397" max="6397" width="7.140625" style="147" customWidth="1"/>
    <col min="6398" max="6398" width="5.28515625" style="147" customWidth="1"/>
    <col min="6399" max="6399" width="8.28515625" style="147" customWidth="1"/>
    <col min="6400" max="6401" width="5.85546875" style="147" customWidth="1"/>
    <col min="6402" max="6402" width="6" style="147" customWidth="1"/>
    <col min="6403" max="6403" width="8.5703125" style="147" customWidth="1"/>
    <col min="6404" max="6404" width="7.42578125" style="147" customWidth="1"/>
    <col min="6405" max="6405" width="6.5703125" style="147" customWidth="1"/>
    <col min="6406" max="6633" width="9.140625" style="147"/>
    <col min="6634" max="6634" width="3.7109375" style="147" customWidth="1"/>
    <col min="6635" max="6635" width="26.28515625" style="147" customWidth="1"/>
    <col min="6636" max="6636" width="5.7109375" style="147" customWidth="1"/>
    <col min="6637" max="6637" width="22.5703125" style="147" customWidth="1"/>
    <col min="6638" max="6638" width="5.7109375" style="147" customWidth="1"/>
    <col min="6639" max="6639" width="7.7109375" style="147" customWidth="1"/>
    <col min="6640" max="6640" width="5.7109375" style="147" customWidth="1"/>
    <col min="6641" max="6641" width="5.85546875" style="147" customWidth="1"/>
    <col min="6642" max="6642" width="6" style="147" customWidth="1"/>
    <col min="6643" max="6643" width="8" style="147" customWidth="1"/>
    <col min="6644" max="6644" width="6.28515625" style="147" customWidth="1"/>
    <col min="6645" max="6645" width="6.140625" style="147" customWidth="1"/>
    <col min="6646" max="6646" width="6.28515625" style="147" customWidth="1"/>
    <col min="6647" max="6647" width="7.85546875" style="147" customWidth="1"/>
    <col min="6648" max="6648" width="7.140625" style="147" customWidth="1"/>
    <col min="6649" max="6649" width="7.28515625" style="147" customWidth="1"/>
    <col min="6650" max="6650" width="6.42578125" style="147" customWidth="1"/>
    <col min="6651" max="6651" width="7.5703125" style="147" customWidth="1"/>
    <col min="6652" max="6652" width="7.42578125" style="147" customWidth="1"/>
    <col min="6653" max="6653" width="7.140625" style="147" customWidth="1"/>
    <col min="6654" max="6654" width="5.28515625" style="147" customWidth="1"/>
    <col min="6655" max="6655" width="8.28515625" style="147" customWidth="1"/>
    <col min="6656" max="6657" width="5.85546875" style="147" customWidth="1"/>
    <col min="6658" max="6658" width="6" style="147" customWidth="1"/>
    <col min="6659" max="6659" width="8.5703125" style="147" customWidth="1"/>
    <col min="6660" max="6660" width="7.42578125" style="147" customWidth="1"/>
    <col min="6661" max="6661" width="6.5703125" style="147" customWidth="1"/>
    <col min="6662" max="6889" width="9.140625" style="147"/>
    <col min="6890" max="6890" width="3.7109375" style="147" customWidth="1"/>
    <col min="6891" max="6891" width="26.28515625" style="147" customWidth="1"/>
    <col min="6892" max="6892" width="5.7109375" style="147" customWidth="1"/>
    <col min="6893" max="6893" width="22.5703125" style="147" customWidth="1"/>
    <col min="6894" max="6894" width="5.7109375" style="147" customWidth="1"/>
    <col min="6895" max="6895" width="7.7109375" style="147" customWidth="1"/>
    <col min="6896" max="6896" width="5.7109375" style="147" customWidth="1"/>
    <col min="6897" max="6897" width="5.85546875" style="147" customWidth="1"/>
    <col min="6898" max="6898" width="6" style="147" customWidth="1"/>
    <col min="6899" max="6899" width="8" style="147" customWidth="1"/>
    <col min="6900" max="6900" width="6.28515625" style="147" customWidth="1"/>
    <col min="6901" max="6901" width="6.140625" style="147" customWidth="1"/>
    <col min="6902" max="6902" width="6.28515625" style="147" customWidth="1"/>
    <col min="6903" max="6903" width="7.85546875" style="147" customWidth="1"/>
    <col min="6904" max="6904" width="7.140625" style="147" customWidth="1"/>
    <col min="6905" max="6905" width="7.28515625" style="147" customWidth="1"/>
    <col min="6906" max="6906" width="6.42578125" style="147" customWidth="1"/>
    <col min="6907" max="6907" width="7.5703125" style="147" customWidth="1"/>
    <col min="6908" max="6908" width="7.42578125" style="147" customWidth="1"/>
    <col min="6909" max="6909" width="7.140625" style="147" customWidth="1"/>
    <col min="6910" max="6910" width="5.28515625" style="147" customWidth="1"/>
    <col min="6911" max="6911" width="8.28515625" style="147" customWidth="1"/>
    <col min="6912" max="6913" width="5.85546875" style="147" customWidth="1"/>
    <col min="6914" max="6914" width="6" style="147" customWidth="1"/>
    <col min="6915" max="6915" width="8.5703125" style="147" customWidth="1"/>
    <col min="6916" max="6916" width="7.42578125" style="147" customWidth="1"/>
    <col min="6917" max="6917" width="6.5703125" style="147" customWidth="1"/>
    <col min="6918" max="7145" width="9.140625" style="147"/>
    <col min="7146" max="7146" width="3.7109375" style="147" customWidth="1"/>
    <col min="7147" max="7147" width="26.28515625" style="147" customWidth="1"/>
    <col min="7148" max="7148" width="5.7109375" style="147" customWidth="1"/>
    <col min="7149" max="7149" width="22.5703125" style="147" customWidth="1"/>
    <col min="7150" max="7150" width="5.7109375" style="147" customWidth="1"/>
    <col min="7151" max="7151" width="7.7109375" style="147" customWidth="1"/>
    <col min="7152" max="7152" width="5.7109375" style="147" customWidth="1"/>
    <col min="7153" max="7153" width="5.85546875" style="147" customWidth="1"/>
    <col min="7154" max="7154" width="6" style="147" customWidth="1"/>
    <col min="7155" max="7155" width="8" style="147" customWidth="1"/>
    <col min="7156" max="7156" width="6.28515625" style="147" customWidth="1"/>
    <col min="7157" max="7157" width="6.140625" style="147" customWidth="1"/>
    <col min="7158" max="7158" width="6.28515625" style="147" customWidth="1"/>
    <col min="7159" max="7159" width="7.85546875" style="147" customWidth="1"/>
    <col min="7160" max="7160" width="7.140625" style="147" customWidth="1"/>
    <col min="7161" max="7161" width="7.28515625" style="147" customWidth="1"/>
    <col min="7162" max="7162" width="6.42578125" style="147" customWidth="1"/>
    <col min="7163" max="7163" width="7.5703125" style="147" customWidth="1"/>
    <col min="7164" max="7164" width="7.42578125" style="147" customWidth="1"/>
    <col min="7165" max="7165" width="7.140625" style="147" customWidth="1"/>
    <col min="7166" max="7166" width="5.28515625" style="147" customWidth="1"/>
    <col min="7167" max="7167" width="8.28515625" style="147" customWidth="1"/>
    <col min="7168" max="7169" width="5.85546875" style="147" customWidth="1"/>
    <col min="7170" max="7170" width="6" style="147" customWidth="1"/>
    <col min="7171" max="7171" width="8.5703125" style="147" customWidth="1"/>
    <col min="7172" max="7172" width="7.42578125" style="147" customWidth="1"/>
    <col min="7173" max="7173" width="6.5703125" style="147" customWidth="1"/>
    <col min="7174" max="7401" width="9.140625" style="147"/>
    <col min="7402" max="7402" width="3.7109375" style="147" customWidth="1"/>
    <col min="7403" max="7403" width="26.28515625" style="147" customWidth="1"/>
    <col min="7404" max="7404" width="5.7109375" style="147" customWidth="1"/>
    <col min="7405" max="7405" width="22.5703125" style="147" customWidth="1"/>
    <col min="7406" max="7406" width="5.7109375" style="147" customWidth="1"/>
    <col min="7407" max="7407" width="7.7109375" style="147" customWidth="1"/>
    <col min="7408" max="7408" width="5.7109375" style="147" customWidth="1"/>
    <col min="7409" max="7409" width="5.85546875" style="147" customWidth="1"/>
    <col min="7410" max="7410" width="6" style="147" customWidth="1"/>
    <col min="7411" max="7411" width="8" style="147" customWidth="1"/>
    <col min="7412" max="7412" width="6.28515625" style="147" customWidth="1"/>
    <col min="7413" max="7413" width="6.140625" style="147" customWidth="1"/>
    <col min="7414" max="7414" width="6.28515625" style="147" customWidth="1"/>
    <col min="7415" max="7415" width="7.85546875" style="147" customWidth="1"/>
    <col min="7416" max="7416" width="7.140625" style="147" customWidth="1"/>
    <col min="7417" max="7417" width="7.28515625" style="147" customWidth="1"/>
    <col min="7418" max="7418" width="6.42578125" style="147" customWidth="1"/>
    <col min="7419" max="7419" width="7.5703125" style="147" customWidth="1"/>
    <col min="7420" max="7420" width="7.42578125" style="147" customWidth="1"/>
    <col min="7421" max="7421" width="7.140625" style="147" customWidth="1"/>
    <col min="7422" max="7422" width="5.28515625" style="147" customWidth="1"/>
    <col min="7423" max="7423" width="8.28515625" style="147" customWidth="1"/>
    <col min="7424" max="7425" width="5.85546875" style="147" customWidth="1"/>
    <col min="7426" max="7426" width="6" style="147" customWidth="1"/>
    <col min="7427" max="7427" width="8.5703125" style="147" customWidth="1"/>
    <col min="7428" max="7428" width="7.42578125" style="147" customWidth="1"/>
    <col min="7429" max="7429" width="6.5703125" style="147" customWidth="1"/>
    <col min="7430" max="7657" width="9.140625" style="147"/>
    <col min="7658" max="7658" width="3.7109375" style="147" customWidth="1"/>
    <col min="7659" max="7659" width="26.28515625" style="147" customWidth="1"/>
    <col min="7660" max="7660" width="5.7109375" style="147" customWidth="1"/>
    <col min="7661" max="7661" width="22.5703125" style="147" customWidth="1"/>
    <col min="7662" max="7662" width="5.7109375" style="147" customWidth="1"/>
    <col min="7663" max="7663" width="7.7109375" style="147" customWidth="1"/>
    <col min="7664" max="7664" width="5.7109375" style="147" customWidth="1"/>
    <col min="7665" max="7665" width="5.85546875" style="147" customWidth="1"/>
    <col min="7666" max="7666" width="6" style="147" customWidth="1"/>
    <col min="7667" max="7667" width="8" style="147" customWidth="1"/>
    <col min="7668" max="7668" width="6.28515625" style="147" customWidth="1"/>
    <col min="7669" max="7669" width="6.140625" style="147" customWidth="1"/>
    <col min="7670" max="7670" width="6.28515625" style="147" customWidth="1"/>
    <col min="7671" max="7671" width="7.85546875" style="147" customWidth="1"/>
    <col min="7672" max="7672" width="7.140625" style="147" customWidth="1"/>
    <col min="7673" max="7673" width="7.28515625" style="147" customWidth="1"/>
    <col min="7674" max="7674" width="6.42578125" style="147" customWidth="1"/>
    <col min="7675" max="7675" width="7.5703125" style="147" customWidth="1"/>
    <col min="7676" max="7676" width="7.42578125" style="147" customWidth="1"/>
    <col min="7677" max="7677" width="7.140625" style="147" customWidth="1"/>
    <col min="7678" max="7678" width="5.28515625" style="147" customWidth="1"/>
    <col min="7679" max="7679" width="8.28515625" style="147" customWidth="1"/>
    <col min="7680" max="7681" width="5.85546875" style="147" customWidth="1"/>
    <col min="7682" max="7682" width="6" style="147" customWidth="1"/>
    <col min="7683" max="7683" width="8.5703125" style="147" customWidth="1"/>
    <col min="7684" max="7684" width="7.42578125" style="147" customWidth="1"/>
    <col min="7685" max="7685" width="6.5703125" style="147" customWidth="1"/>
    <col min="7686" max="7913" width="9.140625" style="147"/>
    <col min="7914" max="7914" width="3.7109375" style="147" customWidth="1"/>
    <col min="7915" max="7915" width="26.28515625" style="147" customWidth="1"/>
    <col min="7916" max="7916" width="5.7109375" style="147" customWidth="1"/>
    <col min="7917" max="7917" width="22.5703125" style="147" customWidth="1"/>
    <col min="7918" max="7918" width="5.7109375" style="147" customWidth="1"/>
    <col min="7919" max="7919" width="7.7109375" style="147" customWidth="1"/>
    <col min="7920" max="7920" width="5.7109375" style="147" customWidth="1"/>
    <col min="7921" max="7921" width="5.85546875" style="147" customWidth="1"/>
    <col min="7922" max="7922" width="6" style="147" customWidth="1"/>
    <col min="7923" max="7923" width="8" style="147" customWidth="1"/>
    <col min="7924" max="7924" width="6.28515625" style="147" customWidth="1"/>
    <col min="7925" max="7925" width="6.140625" style="147" customWidth="1"/>
    <col min="7926" max="7926" width="6.28515625" style="147" customWidth="1"/>
    <col min="7927" max="7927" width="7.85546875" style="147" customWidth="1"/>
    <col min="7928" max="7928" width="7.140625" style="147" customWidth="1"/>
    <col min="7929" max="7929" width="7.28515625" style="147" customWidth="1"/>
    <col min="7930" max="7930" width="6.42578125" style="147" customWidth="1"/>
    <col min="7931" max="7931" width="7.5703125" style="147" customWidth="1"/>
    <col min="7932" max="7932" width="7.42578125" style="147" customWidth="1"/>
    <col min="7933" max="7933" width="7.140625" style="147" customWidth="1"/>
    <col min="7934" max="7934" width="5.28515625" style="147" customWidth="1"/>
    <col min="7935" max="7935" width="8.28515625" style="147" customWidth="1"/>
    <col min="7936" max="7937" width="5.85546875" style="147" customWidth="1"/>
    <col min="7938" max="7938" width="6" style="147" customWidth="1"/>
    <col min="7939" max="7939" width="8.5703125" style="147" customWidth="1"/>
    <col min="7940" max="7940" width="7.42578125" style="147" customWidth="1"/>
    <col min="7941" max="7941" width="6.5703125" style="147" customWidth="1"/>
    <col min="7942" max="8169" width="9.140625" style="147"/>
    <col min="8170" max="8170" width="3.7109375" style="147" customWidth="1"/>
    <col min="8171" max="8171" width="26.28515625" style="147" customWidth="1"/>
    <col min="8172" max="8172" width="5.7109375" style="147" customWidth="1"/>
    <col min="8173" max="8173" width="22.5703125" style="147" customWidth="1"/>
    <col min="8174" max="8174" width="5.7109375" style="147" customWidth="1"/>
    <col min="8175" max="8175" width="7.7109375" style="147" customWidth="1"/>
    <col min="8176" max="8176" width="5.7109375" style="147" customWidth="1"/>
    <col min="8177" max="8177" width="5.85546875" style="147" customWidth="1"/>
    <col min="8178" max="8178" width="6" style="147" customWidth="1"/>
    <col min="8179" max="8179" width="8" style="147" customWidth="1"/>
    <col min="8180" max="8180" width="6.28515625" style="147" customWidth="1"/>
    <col min="8181" max="8181" width="6.140625" style="147" customWidth="1"/>
    <col min="8182" max="8182" width="6.28515625" style="147" customWidth="1"/>
    <col min="8183" max="8183" width="7.85546875" style="147" customWidth="1"/>
    <col min="8184" max="8184" width="7.140625" style="147" customWidth="1"/>
    <col min="8185" max="8185" width="7.28515625" style="147" customWidth="1"/>
    <col min="8186" max="8186" width="6.42578125" style="147" customWidth="1"/>
    <col min="8187" max="8187" width="7.5703125" style="147" customWidth="1"/>
    <col min="8188" max="8188" width="7.42578125" style="147" customWidth="1"/>
    <col min="8189" max="8189" width="7.140625" style="147" customWidth="1"/>
    <col min="8190" max="8190" width="5.28515625" style="147" customWidth="1"/>
    <col min="8191" max="8191" width="8.28515625" style="147" customWidth="1"/>
    <col min="8192" max="8193" width="5.85546875" style="147" customWidth="1"/>
    <col min="8194" max="8194" width="6" style="147" customWidth="1"/>
    <col min="8195" max="8195" width="8.5703125" style="147" customWidth="1"/>
    <col min="8196" max="8196" width="7.42578125" style="147" customWidth="1"/>
    <col min="8197" max="8197" width="6.5703125" style="147" customWidth="1"/>
    <col min="8198" max="8425" width="9.140625" style="147"/>
    <col min="8426" max="8426" width="3.7109375" style="147" customWidth="1"/>
    <col min="8427" max="8427" width="26.28515625" style="147" customWidth="1"/>
    <col min="8428" max="8428" width="5.7109375" style="147" customWidth="1"/>
    <col min="8429" max="8429" width="22.5703125" style="147" customWidth="1"/>
    <col min="8430" max="8430" width="5.7109375" style="147" customWidth="1"/>
    <col min="8431" max="8431" width="7.7109375" style="147" customWidth="1"/>
    <col min="8432" max="8432" width="5.7109375" style="147" customWidth="1"/>
    <col min="8433" max="8433" width="5.85546875" style="147" customWidth="1"/>
    <col min="8434" max="8434" width="6" style="147" customWidth="1"/>
    <col min="8435" max="8435" width="8" style="147" customWidth="1"/>
    <col min="8436" max="8436" width="6.28515625" style="147" customWidth="1"/>
    <col min="8437" max="8437" width="6.140625" style="147" customWidth="1"/>
    <col min="8438" max="8438" width="6.28515625" style="147" customWidth="1"/>
    <col min="8439" max="8439" width="7.85546875" style="147" customWidth="1"/>
    <col min="8440" max="8440" width="7.140625" style="147" customWidth="1"/>
    <col min="8441" max="8441" width="7.28515625" style="147" customWidth="1"/>
    <col min="8442" max="8442" width="6.42578125" style="147" customWidth="1"/>
    <col min="8443" max="8443" width="7.5703125" style="147" customWidth="1"/>
    <col min="8444" max="8444" width="7.42578125" style="147" customWidth="1"/>
    <col min="8445" max="8445" width="7.140625" style="147" customWidth="1"/>
    <col min="8446" max="8446" width="5.28515625" style="147" customWidth="1"/>
    <col min="8447" max="8447" width="8.28515625" style="147" customWidth="1"/>
    <col min="8448" max="8449" width="5.85546875" style="147" customWidth="1"/>
    <col min="8450" max="8450" width="6" style="147" customWidth="1"/>
    <col min="8451" max="8451" width="8.5703125" style="147" customWidth="1"/>
    <col min="8452" max="8452" width="7.42578125" style="147" customWidth="1"/>
    <col min="8453" max="8453" width="6.5703125" style="147" customWidth="1"/>
    <col min="8454" max="8681" width="9.140625" style="147"/>
    <col min="8682" max="8682" width="3.7109375" style="147" customWidth="1"/>
    <col min="8683" max="8683" width="26.28515625" style="147" customWidth="1"/>
    <col min="8684" max="8684" width="5.7109375" style="147" customWidth="1"/>
    <col min="8685" max="8685" width="22.5703125" style="147" customWidth="1"/>
    <col min="8686" max="8686" width="5.7109375" style="147" customWidth="1"/>
    <col min="8687" max="8687" width="7.7109375" style="147" customWidth="1"/>
    <col min="8688" max="8688" width="5.7109375" style="147" customWidth="1"/>
    <col min="8689" max="8689" width="5.85546875" style="147" customWidth="1"/>
    <col min="8690" max="8690" width="6" style="147" customWidth="1"/>
    <col min="8691" max="8691" width="8" style="147" customWidth="1"/>
    <col min="8692" max="8692" width="6.28515625" style="147" customWidth="1"/>
    <col min="8693" max="8693" width="6.140625" style="147" customWidth="1"/>
    <col min="8694" max="8694" width="6.28515625" style="147" customWidth="1"/>
    <col min="8695" max="8695" width="7.85546875" style="147" customWidth="1"/>
    <col min="8696" max="8696" width="7.140625" style="147" customWidth="1"/>
    <col min="8697" max="8697" width="7.28515625" style="147" customWidth="1"/>
    <col min="8698" max="8698" width="6.42578125" style="147" customWidth="1"/>
    <col min="8699" max="8699" width="7.5703125" style="147" customWidth="1"/>
    <col min="8700" max="8700" width="7.42578125" style="147" customWidth="1"/>
    <col min="8701" max="8701" width="7.140625" style="147" customWidth="1"/>
    <col min="8702" max="8702" width="5.28515625" style="147" customWidth="1"/>
    <col min="8703" max="8703" width="8.28515625" style="147" customWidth="1"/>
    <col min="8704" max="8705" width="5.85546875" style="147" customWidth="1"/>
    <col min="8706" max="8706" width="6" style="147" customWidth="1"/>
    <col min="8707" max="8707" width="8.5703125" style="147" customWidth="1"/>
    <col min="8708" max="8708" width="7.42578125" style="147" customWidth="1"/>
    <col min="8709" max="8709" width="6.5703125" style="147" customWidth="1"/>
    <col min="8710" max="8937" width="9.140625" style="147"/>
    <col min="8938" max="8938" width="3.7109375" style="147" customWidth="1"/>
    <col min="8939" max="8939" width="26.28515625" style="147" customWidth="1"/>
    <col min="8940" max="8940" width="5.7109375" style="147" customWidth="1"/>
    <col min="8941" max="8941" width="22.5703125" style="147" customWidth="1"/>
    <col min="8942" max="8942" width="5.7109375" style="147" customWidth="1"/>
    <col min="8943" max="8943" width="7.7109375" style="147" customWidth="1"/>
    <col min="8944" max="8944" width="5.7109375" style="147" customWidth="1"/>
    <col min="8945" max="8945" width="5.85546875" style="147" customWidth="1"/>
    <col min="8946" max="8946" width="6" style="147" customWidth="1"/>
    <col min="8947" max="8947" width="8" style="147" customWidth="1"/>
    <col min="8948" max="8948" width="6.28515625" style="147" customWidth="1"/>
    <col min="8949" max="8949" width="6.140625" style="147" customWidth="1"/>
    <col min="8950" max="8950" width="6.28515625" style="147" customWidth="1"/>
    <col min="8951" max="8951" width="7.85546875" style="147" customWidth="1"/>
    <col min="8952" max="8952" width="7.140625" style="147" customWidth="1"/>
    <col min="8953" max="8953" width="7.28515625" style="147" customWidth="1"/>
    <col min="8954" max="8954" width="6.42578125" style="147" customWidth="1"/>
    <col min="8955" max="8955" width="7.5703125" style="147" customWidth="1"/>
    <col min="8956" max="8956" width="7.42578125" style="147" customWidth="1"/>
    <col min="8957" max="8957" width="7.140625" style="147" customWidth="1"/>
    <col min="8958" max="8958" width="5.28515625" style="147" customWidth="1"/>
    <col min="8959" max="8959" width="8.28515625" style="147" customWidth="1"/>
    <col min="8960" max="8961" width="5.85546875" style="147" customWidth="1"/>
    <col min="8962" max="8962" width="6" style="147" customWidth="1"/>
    <col min="8963" max="8963" width="8.5703125" style="147" customWidth="1"/>
    <col min="8964" max="8964" width="7.42578125" style="147" customWidth="1"/>
    <col min="8965" max="8965" width="6.5703125" style="147" customWidth="1"/>
    <col min="8966" max="9193" width="9.140625" style="147"/>
    <col min="9194" max="9194" width="3.7109375" style="147" customWidth="1"/>
    <col min="9195" max="9195" width="26.28515625" style="147" customWidth="1"/>
    <col min="9196" max="9196" width="5.7109375" style="147" customWidth="1"/>
    <col min="9197" max="9197" width="22.5703125" style="147" customWidth="1"/>
    <col min="9198" max="9198" width="5.7109375" style="147" customWidth="1"/>
    <col min="9199" max="9199" width="7.7109375" style="147" customWidth="1"/>
    <col min="9200" max="9200" width="5.7109375" style="147" customWidth="1"/>
    <col min="9201" max="9201" width="5.85546875" style="147" customWidth="1"/>
    <col min="9202" max="9202" width="6" style="147" customWidth="1"/>
    <col min="9203" max="9203" width="8" style="147" customWidth="1"/>
    <col min="9204" max="9204" width="6.28515625" style="147" customWidth="1"/>
    <col min="9205" max="9205" width="6.140625" style="147" customWidth="1"/>
    <col min="9206" max="9206" width="6.28515625" style="147" customWidth="1"/>
    <col min="9207" max="9207" width="7.85546875" style="147" customWidth="1"/>
    <col min="9208" max="9208" width="7.140625" style="147" customWidth="1"/>
    <col min="9209" max="9209" width="7.28515625" style="147" customWidth="1"/>
    <col min="9210" max="9210" width="6.42578125" style="147" customWidth="1"/>
    <col min="9211" max="9211" width="7.5703125" style="147" customWidth="1"/>
    <col min="9212" max="9212" width="7.42578125" style="147" customWidth="1"/>
    <col min="9213" max="9213" width="7.140625" style="147" customWidth="1"/>
    <col min="9214" max="9214" width="5.28515625" style="147" customWidth="1"/>
    <col min="9215" max="9215" width="8.28515625" style="147" customWidth="1"/>
    <col min="9216" max="9217" width="5.85546875" style="147" customWidth="1"/>
    <col min="9218" max="9218" width="6" style="147" customWidth="1"/>
    <col min="9219" max="9219" width="8.5703125" style="147" customWidth="1"/>
    <col min="9220" max="9220" width="7.42578125" style="147" customWidth="1"/>
    <col min="9221" max="9221" width="6.5703125" style="147" customWidth="1"/>
    <col min="9222" max="9449" width="9.140625" style="147"/>
    <col min="9450" max="9450" width="3.7109375" style="147" customWidth="1"/>
    <col min="9451" max="9451" width="26.28515625" style="147" customWidth="1"/>
    <col min="9452" max="9452" width="5.7109375" style="147" customWidth="1"/>
    <col min="9453" max="9453" width="22.5703125" style="147" customWidth="1"/>
    <col min="9454" max="9454" width="5.7109375" style="147" customWidth="1"/>
    <col min="9455" max="9455" width="7.7109375" style="147" customWidth="1"/>
    <col min="9456" max="9456" width="5.7109375" style="147" customWidth="1"/>
    <col min="9457" max="9457" width="5.85546875" style="147" customWidth="1"/>
    <col min="9458" max="9458" width="6" style="147" customWidth="1"/>
    <col min="9459" max="9459" width="8" style="147" customWidth="1"/>
    <col min="9460" max="9460" width="6.28515625" style="147" customWidth="1"/>
    <col min="9461" max="9461" width="6.140625" style="147" customWidth="1"/>
    <col min="9462" max="9462" width="6.28515625" style="147" customWidth="1"/>
    <col min="9463" max="9463" width="7.85546875" style="147" customWidth="1"/>
    <col min="9464" max="9464" width="7.140625" style="147" customWidth="1"/>
    <col min="9465" max="9465" width="7.28515625" style="147" customWidth="1"/>
    <col min="9466" max="9466" width="6.42578125" style="147" customWidth="1"/>
    <col min="9467" max="9467" width="7.5703125" style="147" customWidth="1"/>
    <col min="9468" max="9468" width="7.42578125" style="147" customWidth="1"/>
    <col min="9469" max="9469" width="7.140625" style="147" customWidth="1"/>
    <col min="9470" max="9470" width="5.28515625" style="147" customWidth="1"/>
    <col min="9471" max="9471" width="8.28515625" style="147" customWidth="1"/>
    <col min="9472" max="9473" width="5.85546875" style="147" customWidth="1"/>
    <col min="9474" max="9474" width="6" style="147" customWidth="1"/>
    <col min="9475" max="9475" width="8.5703125" style="147" customWidth="1"/>
    <col min="9476" max="9476" width="7.42578125" style="147" customWidth="1"/>
    <col min="9477" max="9477" width="6.5703125" style="147" customWidth="1"/>
    <col min="9478" max="9705" width="9.140625" style="147"/>
    <col min="9706" max="9706" width="3.7109375" style="147" customWidth="1"/>
    <col min="9707" max="9707" width="26.28515625" style="147" customWidth="1"/>
    <col min="9708" max="9708" width="5.7109375" style="147" customWidth="1"/>
    <col min="9709" max="9709" width="22.5703125" style="147" customWidth="1"/>
    <col min="9710" max="9710" width="5.7109375" style="147" customWidth="1"/>
    <col min="9711" max="9711" width="7.7109375" style="147" customWidth="1"/>
    <col min="9712" max="9712" width="5.7109375" style="147" customWidth="1"/>
    <col min="9713" max="9713" width="5.85546875" style="147" customWidth="1"/>
    <col min="9714" max="9714" width="6" style="147" customWidth="1"/>
    <col min="9715" max="9715" width="8" style="147" customWidth="1"/>
    <col min="9716" max="9716" width="6.28515625" style="147" customWidth="1"/>
    <col min="9717" max="9717" width="6.140625" style="147" customWidth="1"/>
    <col min="9718" max="9718" width="6.28515625" style="147" customWidth="1"/>
    <col min="9719" max="9719" width="7.85546875" style="147" customWidth="1"/>
    <col min="9720" max="9720" width="7.140625" style="147" customWidth="1"/>
    <col min="9721" max="9721" width="7.28515625" style="147" customWidth="1"/>
    <col min="9722" max="9722" width="6.42578125" style="147" customWidth="1"/>
    <col min="9723" max="9723" width="7.5703125" style="147" customWidth="1"/>
    <col min="9724" max="9724" width="7.42578125" style="147" customWidth="1"/>
    <col min="9725" max="9725" width="7.140625" style="147" customWidth="1"/>
    <col min="9726" max="9726" width="5.28515625" style="147" customWidth="1"/>
    <col min="9727" max="9727" width="8.28515625" style="147" customWidth="1"/>
    <col min="9728" max="9729" width="5.85546875" style="147" customWidth="1"/>
    <col min="9730" max="9730" width="6" style="147" customWidth="1"/>
    <col min="9731" max="9731" width="8.5703125" style="147" customWidth="1"/>
    <col min="9732" max="9732" width="7.42578125" style="147" customWidth="1"/>
    <col min="9733" max="9733" width="6.5703125" style="147" customWidth="1"/>
    <col min="9734" max="9961" width="9.140625" style="147"/>
    <col min="9962" max="9962" width="3.7109375" style="147" customWidth="1"/>
    <col min="9963" max="9963" width="26.28515625" style="147" customWidth="1"/>
    <col min="9964" max="9964" width="5.7109375" style="147" customWidth="1"/>
    <col min="9965" max="9965" width="22.5703125" style="147" customWidth="1"/>
    <col min="9966" max="9966" width="5.7109375" style="147" customWidth="1"/>
    <col min="9967" max="9967" width="7.7109375" style="147" customWidth="1"/>
    <col min="9968" max="9968" width="5.7109375" style="147" customWidth="1"/>
    <col min="9969" max="9969" width="5.85546875" style="147" customWidth="1"/>
    <col min="9970" max="9970" width="6" style="147" customWidth="1"/>
    <col min="9971" max="9971" width="8" style="147" customWidth="1"/>
    <col min="9972" max="9972" width="6.28515625" style="147" customWidth="1"/>
    <col min="9973" max="9973" width="6.140625" style="147" customWidth="1"/>
    <col min="9974" max="9974" width="6.28515625" style="147" customWidth="1"/>
    <col min="9975" max="9975" width="7.85546875" style="147" customWidth="1"/>
    <col min="9976" max="9976" width="7.140625" style="147" customWidth="1"/>
    <col min="9977" max="9977" width="7.28515625" style="147" customWidth="1"/>
    <col min="9978" max="9978" width="6.42578125" style="147" customWidth="1"/>
    <col min="9979" max="9979" width="7.5703125" style="147" customWidth="1"/>
    <col min="9980" max="9980" width="7.42578125" style="147" customWidth="1"/>
    <col min="9981" max="9981" width="7.140625" style="147" customWidth="1"/>
    <col min="9982" max="9982" width="5.28515625" style="147" customWidth="1"/>
    <col min="9983" max="9983" width="8.28515625" style="147" customWidth="1"/>
    <col min="9984" max="9985" width="5.85546875" style="147" customWidth="1"/>
    <col min="9986" max="9986" width="6" style="147" customWidth="1"/>
    <col min="9987" max="9987" width="8.5703125" style="147" customWidth="1"/>
    <col min="9988" max="9988" width="7.42578125" style="147" customWidth="1"/>
    <col min="9989" max="9989" width="6.5703125" style="147" customWidth="1"/>
    <col min="9990" max="10217" width="9.140625" style="147"/>
    <col min="10218" max="10218" width="3.7109375" style="147" customWidth="1"/>
    <col min="10219" max="10219" width="26.28515625" style="147" customWidth="1"/>
    <col min="10220" max="10220" width="5.7109375" style="147" customWidth="1"/>
    <col min="10221" max="10221" width="22.5703125" style="147" customWidth="1"/>
    <col min="10222" max="10222" width="5.7109375" style="147" customWidth="1"/>
    <col min="10223" max="10223" width="7.7109375" style="147" customWidth="1"/>
    <col min="10224" max="10224" width="5.7109375" style="147" customWidth="1"/>
    <col min="10225" max="10225" width="5.85546875" style="147" customWidth="1"/>
    <col min="10226" max="10226" width="6" style="147" customWidth="1"/>
    <col min="10227" max="10227" width="8" style="147" customWidth="1"/>
    <col min="10228" max="10228" width="6.28515625" style="147" customWidth="1"/>
    <col min="10229" max="10229" width="6.140625" style="147" customWidth="1"/>
    <col min="10230" max="10230" width="6.28515625" style="147" customWidth="1"/>
    <col min="10231" max="10231" width="7.85546875" style="147" customWidth="1"/>
    <col min="10232" max="10232" width="7.140625" style="147" customWidth="1"/>
    <col min="10233" max="10233" width="7.28515625" style="147" customWidth="1"/>
    <col min="10234" max="10234" width="6.42578125" style="147" customWidth="1"/>
    <col min="10235" max="10235" width="7.5703125" style="147" customWidth="1"/>
    <col min="10236" max="10236" width="7.42578125" style="147" customWidth="1"/>
    <col min="10237" max="10237" width="7.140625" style="147" customWidth="1"/>
    <col min="10238" max="10238" width="5.28515625" style="147" customWidth="1"/>
    <col min="10239" max="10239" width="8.28515625" style="147" customWidth="1"/>
    <col min="10240" max="10241" width="5.85546875" style="147" customWidth="1"/>
    <col min="10242" max="10242" width="6" style="147" customWidth="1"/>
    <col min="10243" max="10243" width="8.5703125" style="147" customWidth="1"/>
    <col min="10244" max="10244" width="7.42578125" style="147" customWidth="1"/>
    <col min="10245" max="10245" width="6.5703125" style="147" customWidth="1"/>
    <col min="10246" max="10473" width="9.140625" style="147"/>
    <col min="10474" max="10474" width="3.7109375" style="147" customWidth="1"/>
    <col min="10475" max="10475" width="26.28515625" style="147" customWidth="1"/>
    <col min="10476" max="10476" width="5.7109375" style="147" customWidth="1"/>
    <col min="10477" max="10477" width="22.5703125" style="147" customWidth="1"/>
    <col min="10478" max="10478" width="5.7109375" style="147" customWidth="1"/>
    <col min="10479" max="10479" width="7.7109375" style="147" customWidth="1"/>
    <col min="10480" max="10480" width="5.7109375" style="147" customWidth="1"/>
    <col min="10481" max="10481" width="5.85546875" style="147" customWidth="1"/>
    <col min="10482" max="10482" width="6" style="147" customWidth="1"/>
    <col min="10483" max="10483" width="8" style="147" customWidth="1"/>
    <col min="10484" max="10484" width="6.28515625" style="147" customWidth="1"/>
    <col min="10485" max="10485" width="6.140625" style="147" customWidth="1"/>
    <col min="10486" max="10486" width="6.28515625" style="147" customWidth="1"/>
    <col min="10487" max="10487" width="7.85546875" style="147" customWidth="1"/>
    <col min="10488" max="10488" width="7.140625" style="147" customWidth="1"/>
    <col min="10489" max="10489" width="7.28515625" style="147" customWidth="1"/>
    <col min="10490" max="10490" width="6.42578125" style="147" customWidth="1"/>
    <col min="10491" max="10491" width="7.5703125" style="147" customWidth="1"/>
    <col min="10492" max="10492" width="7.42578125" style="147" customWidth="1"/>
    <col min="10493" max="10493" width="7.140625" style="147" customWidth="1"/>
    <col min="10494" max="10494" width="5.28515625" style="147" customWidth="1"/>
    <col min="10495" max="10495" width="8.28515625" style="147" customWidth="1"/>
    <col min="10496" max="10497" width="5.85546875" style="147" customWidth="1"/>
    <col min="10498" max="10498" width="6" style="147" customWidth="1"/>
    <col min="10499" max="10499" width="8.5703125" style="147" customWidth="1"/>
    <col min="10500" max="10500" width="7.42578125" style="147" customWidth="1"/>
    <col min="10501" max="10501" width="6.5703125" style="147" customWidth="1"/>
    <col min="10502" max="10729" width="9.140625" style="147"/>
    <col min="10730" max="10730" width="3.7109375" style="147" customWidth="1"/>
    <col min="10731" max="10731" width="26.28515625" style="147" customWidth="1"/>
    <col min="10732" max="10732" width="5.7109375" style="147" customWidth="1"/>
    <col min="10733" max="10733" width="22.5703125" style="147" customWidth="1"/>
    <col min="10734" max="10734" width="5.7109375" style="147" customWidth="1"/>
    <col min="10735" max="10735" width="7.7109375" style="147" customWidth="1"/>
    <col min="10736" max="10736" width="5.7109375" style="147" customWidth="1"/>
    <col min="10737" max="10737" width="5.85546875" style="147" customWidth="1"/>
    <col min="10738" max="10738" width="6" style="147" customWidth="1"/>
    <col min="10739" max="10739" width="8" style="147" customWidth="1"/>
    <col min="10740" max="10740" width="6.28515625" style="147" customWidth="1"/>
    <col min="10741" max="10741" width="6.140625" style="147" customWidth="1"/>
    <col min="10742" max="10742" width="6.28515625" style="147" customWidth="1"/>
    <col min="10743" max="10743" width="7.85546875" style="147" customWidth="1"/>
    <col min="10744" max="10744" width="7.140625" style="147" customWidth="1"/>
    <col min="10745" max="10745" width="7.28515625" style="147" customWidth="1"/>
    <col min="10746" max="10746" width="6.42578125" style="147" customWidth="1"/>
    <col min="10747" max="10747" width="7.5703125" style="147" customWidth="1"/>
    <col min="10748" max="10748" width="7.42578125" style="147" customWidth="1"/>
    <col min="10749" max="10749" width="7.140625" style="147" customWidth="1"/>
    <col min="10750" max="10750" width="5.28515625" style="147" customWidth="1"/>
    <col min="10751" max="10751" width="8.28515625" style="147" customWidth="1"/>
    <col min="10752" max="10753" width="5.85546875" style="147" customWidth="1"/>
    <col min="10754" max="10754" width="6" style="147" customWidth="1"/>
    <col min="10755" max="10755" width="8.5703125" style="147" customWidth="1"/>
    <col min="10756" max="10756" width="7.42578125" style="147" customWidth="1"/>
    <col min="10757" max="10757" width="6.5703125" style="147" customWidth="1"/>
    <col min="10758" max="10985" width="9.140625" style="147"/>
    <col min="10986" max="10986" width="3.7109375" style="147" customWidth="1"/>
    <col min="10987" max="10987" width="26.28515625" style="147" customWidth="1"/>
    <col min="10988" max="10988" width="5.7109375" style="147" customWidth="1"/>
    <col min="10989" max="10989" width="22.5703125" style="147" customWidth="1"/>
    <col min="10990" max="10990" width="5.7109375" style="147" customWidth="1"/>
    <col min="10991" max="10991" width="7.7109375" style="147" customWidth="1"/>
    <col min="10992" max="10992" width="5.7109375" style="147" customWidth="1"/>
    <col min="10993" max="10993" width="5.85546875" style="147" customWidth="1"/>
    <col min="10994" max="10994" width="6" style="147" customWidth="1"/>
    <col min="10995" max="10995" width="8" style="147" customWidth="1"/>
    <col min="10996" max="10996" width="6.28515625" style="147" customWidth="1"/>
    <col min="10997" max="10997" width="6.140625" style="147" customWidth="1"/>
    <col min="10998" max="10998" width="6.28515625" style="147" customWidth="1"/>
    <col min="10999" max="10999" width="7.85546875" style="147" customWidth="1"/>
    <col min="11000" max="11000" width="7.140625" style="147" customWidth="1"/>
    <col min="11001" max="11001" width="7.28515625" style="147" customWidth="1"/>
    <col min="11002" max="11002" width="6.42578125" style="147" customWidth="1"/>
    <col min="11003" max="11003" width="7.5703125" style="147" customWidth="1"/>
    <col min="11004" max="11004" width="7.42578125" style="147" customWidth="1"/>
    <col min="11005" max="11005" width="7.140625" style="147" customWidth="1"/>
    <col min="11006" max="11006" width="5.28515625" style="147" customWidth="1"/>
    <col min="11007" max="11007" width="8.28515625" style="147" customWidth="1"/>
    <col min="11008" max="11009" width="5.85546875" style="147" customWidth="1"/>
    <col min="11010" max="11010" width="6" style="147" customWidth="1"/>
    <col min="11011" max="11011" width="8.5703125" style="147" customWidth="1"/>
    <col min="11012" max="11012" width="7.42578125" style="147" customWidth="1"/>
    <col min="11013" max="11013" width="6.5703125" style="147" customWidth="1"/>
    <col min="11014" max="11241" width="9.140625" style="147"/>
    <col min="11242" max="11242" width="3.7109375" style="147" customWidth="1"/>
    <col min="11243" max="11243" width="26.28515625" style="147" customWidth="1"/>
    <col min="11244" max="11244" width="5.7109375" style="147" customWidth="1"/>
    <col min="11245" max="11245" width="22.5703125" style="147" customWidth="1"/>
    <col min="11246" max="11246" width="5.7109375" style="147" customWidth="1"/>
    <col min="11247" max="11247" width="7.7109375" style="147" customWidth="1"/>
    <col min="11248" max="11248" width="5.7109375" style="147" customWidth="1"/>
    <col min="11249" max="11249" width="5.85546875" style="147" customWidth="1"/>
    <col min="11250" max="11250" width="6" style="147" customWidth="1"/>
    <col min="11251" max="11251" width="8" style="147" customWidth="1"/>
    <col min="11252" max="11252" width="6.28515625" style="147" customWidth="1"/>
    <col min="11253" max="11253" width="6.140625" style="147" customWidth="1"/>
    <col min="11254" max="11254" width="6.28515625" style="147" customWidth="1"/>
    <col min="11255" max="11255" width="7.85546875" style="147" customWidth="1"/>
    <col min="11256" max="11256" width="7.140625" style="147" customWidth="1"/>
    <col min="11257" max="11257" width="7.28515625" style="147" customWidth="1"/>
    <col min="11258" max="11258" width="6.42578125" style="147" customWidth="1"/>
    <col min="11259" max="11259" width="7.5703125" style="147" customWidth="1"/>
    <col min="11260" max="11260" width="7.42578125" style="147" customWidth="1"/>
    <col min="11261" max="11261" width="7.140625" style="147" customWidth="1"/>
    <col min="11262" max="11262" width="5.28515625" style="147" customWidth="1"/>
    <col min="11263" max="11263" width="8.28515625" style="147" customWidth="1"/>
    <col min="11264" max="11265" width="5.85546875" style="147" customWidth="1"/>
    <col min="11266" max="11266" width="6" style="147" customWidth="1"/>
    <col min="11267" max="11267" width="8.5703125" style="147" customWidth="1"/>
    <col min="11268" max="11268" width="7.42578125" style="147" customWidth="1"/>
    <col min="11269" max="11269" width="6.5703125" style="147" customWidth="1"/>
    <col min="11270" max="11497" width="9.140625" style="147"/>
    <col min="11498" max="11498" width="3.7109375" style="147" customWidth="1"/>
    <col min="11499" max="11499" width="26.28515625" style="147" customWidth="1"/>
    <col min="11500" max="11500" width="5.7109375" style="147" customWidth="1"/>
    <col min="11501" max="11501" width="22.5703125" style="147" customWidth="1"/>
    <col min="11502" max="11502" width="5.7109375" style="147" customWidth="1"/>
    <col min="11503" max="11503" width="7.7109375" style="147" customWidth="1"/>
    <col min="11504" max="11504" width="5.7109375" style="147" customWidth="1"/>
    <col min="11505" max="11505" width="5.85546875" style="147" customWidth="1"/>
    <col min="11506" max="11506" width="6" style="147" customWidth="1"/>
    <col min="11507" max="11507" width="8" style="147" customWidth="1"/>
    <col min="11508" max="11508" width="6.28515625" style="147" customWidth="1"/>
    <col min="11509" max="11509" width="6.140625" style="147" customWidth="1"/>
    <col min="11510" max="11510" width="6.28515625" style="147" customWidth="1"/>
    <col min="11511" max="11511" width="7.85546875" style="147" customWidth="1"/>
    <col min="11512" max="11512" width="7.140625" style="147" customWidth="1"/>
    <col min="11513" max="11513" width="7.28515625" style="147" customWidth="1"/>
    <col min="11514" max="11514" width="6.42578125" style="147" customWidth="1"/>
    <col min="11515" max="11515" width="7.5703125" style="147" customWidth="1"/>
    <col min="11516" max="11516" width="7.42578125" style="147" customWidth="1"/>
    <col min="11517" max="11517" width="7.140625" style="147" customWidth="1"/>
    <col min="11518" max="11518" width="5.28515625" style="147" customWidth="1"/>
    <col min="11519" max="11519" width="8.28515625" style="147" customWidth="1"/>
    <col min="11520" max="11521" width="5.85546875" style="147" customWidth="1"/>
    <col min="11522" max="11522" width="6" style="147" customWidth="1"/>
    <col min="11523" max="11523" width="8.5703125" style="147" customWidth="1"/>
    <col min="11524" max="11524" width="7.42578125" style="147" customWidth="1"/>
    <col min="11525" max="11525" width="6.5703125" style="147" customWidth="1"/>
    <col min="11526" max="11753" width="9.140625" style="147"/>
    <col min="11754" max="11754" width="3.7109375" style="147" customWidth="1"/>
    <col min="11755" max="11755" width="26.28515625" style="147" customWidth="1"/>
    <col min="11756" max="11756" width="5.7109375" style="147" customWidth="1"/>
    <col min="11757" max="11757" width="22.5703125" style="147" customWidth="1"/>
    <col min="11758" max="11758" width="5.7109375" style="147" customWidth="1"/>
    <col min="11759" max="11759" width="7.7109375" style="147" customWidth="1"/>
    <col min="11760" max="11760" width="5.7109375" style="147" customWidth="1"/>
    <col min="11761" max="11761" width="5.85546875" style="147" customWidth="1"/>
    <col min="11762" max="11762" width="6" style="147" customWidth="1"/>
    <col min="11763" max="11763" width="8" style="147" customWidth="1"/>
    <col min="11764" max="11764" width="6.28515625" style="147" customWidth="1"/>
    <col min="11765" max="11765" width="6.140625" style="147" customWidth="1"/>
    <col min="11766" max="11766" width="6.28515625" style="147" customWidth="1"/>
    <col min="11767" max="11767" width="7.85546875" style="147" customWidth="1"/>
    <col min="11768" max="11768" width="7.140625" style="147" customWidth="1"/>
    <col min="11769" max="11769" width="7.28515625" style="147" customWidth="1"/>
    <col min="11770" max="11770" width="6.42578125" style="147" customWidth="1"/>
    <col min="11771" max="11771" width="7.5703125" style="147" customWidth="1"/>
    <col min="11772" max="11772" width="7.42578125" style="147" customWidth="1"/>
    <col min="11773" max="11773" width="7.140625" style="147" customWidth="1"/>
    <col min="11774" max="11774" width="5.28515625" style="147" customWidth="1"/>
    <col min="11775" max="11775" width="8.28515625" style="147" customWidth="1"/>
    <col min="11776" max="11777" width="5.85546875" style="147" customWidth="1"/>
    <col min="11778" max="11778" width="6" style="147" customWidth="1"/>
    <col min="11779" max="11779" width="8.5703125" style="147" customWidth="1"/>
    <col min="11780" max="11780" width="7.42578125" style="147" customWidth="1"/>
    <col min="11781" max="11781" width="6.5703125" style="147" customWidth="1"/>
    <col min="11782" max="12009" width="9.140625" style="147"/>
    <col min="12010" max="12010" width="3.7109375" style="147" customWidth="1"/>
    <col min="12011" max="12011" width="26.28515625" style="147" customWidth="1"/>
    <col min="12012" max="12012" width="5.7109375" style="147" customWidth="1"/>
    <col min="12013" max="12013" width="22.5703125" style="147" customWidth="1"/>
    <col min="12014" max="12014" width="5.7109375" style="147" customWidth="1"/>
    <col min="12015" max="12015" width="7.7109375" style="147" customWidth="1"/>
    <col min="12016" max="12016" width="5.7109375" style="147" customWidth="1"/>
    <col min="12017" max="12017" width="5.85546875" style="147" customWidth="1"/>
    <col min="12018" max="12018" width="6" style="147" customWidth="1"/>
    <col min="12019" max="12019" width="8" style="147" customWidth="1"/>
    <col min="12020" max="12020" width="6.28515625" style="147" customWidth="1"/>
    <col min="12021" max="12021" width="6.140625" style="147" customWidth="1"/>
    <col min="12022" max="12022" width="6.28515625" style="147" customWidth="1"/>
    <col min="12023" max="12023" width="7.85546875" style="147" customWidth="1"/>
    <col min="12024" max="12024" width="7.140625" style="147" customWidth="1"/>
    <col min="12025" max="12025" width="7.28515625" style="147" customWidth="1"/>
    <col min="12026" max="12026" width="6.42578125" style="147" customWidth="1"/>
    <col min="12027" max="12027" width="7.5703125" style="147" customWidth="1"/>
    <col min="12028" max="12028" width="7.42578125" style="147" customWidth="1"/>
    <col min="12029" max="12029" width="7.140625" style="147" customWidth="1"/>
    <col min="12030" max="12030" width="5.28515625" style="147" customWidth="1"/>
    <col min="12031" max="12031" width="8.28515625" style="147" customWidth="1"/>
    <col min="12032" max="12033" width="5.85546875" style="147" customWidth="1"/>
    <col min="12034" max="12034" width="6" style="147" customWidth="1"/>
    <col min="12035" max="12035" width="8.5703125" style="147" customWidth="1"/>
    <col min="12036" max="12036" width="7.42578125" style="147" customWidth="1"/>
    <col min="12037" max="12037" width="6.5703125" style="147" customWidth="1"/>
    <col min="12038" max="12265" width="9.140625" style="147"/>
    <col min="12266" max="12266" width="3.7109375" style="147" customWidth="1"/>
    <col min="12267" max="12267" width="26.28515625" style="147" customWidth="1"/>
    <col min="12268" max="12268" width="5.7109375" style="147" customWidth="1"/>
    <col min="12269" max="12269" width="22.5703125" style="147" customWidth="1"/>
    <col min="12270" max="12270" width="5.7109375" style="147" customWidth="1"/>
    <col min="12271" max="12271" width="7.7109375" style="147" customWidth="1"/>
    <col min="12272" max="12272" width="5.7109375" style="147" customWidth="1"/>
    <col min="12273" max="12273" width="5.85546875" style="147" customWidth="1"/>
    <col min="12274" max="12274" width="6" style="147" customWidth="1"/>
    <col min="12275" max="12275" width="8" style="147" customWidth="1"/>
    <col min="12276" max="12276" width="6.28515625" style="147" customWidth="1"/>
    <col min="12277" max="12277" width="6.140625" style="147" customWidth="1"/>
    <col min="12278" max="12278" width="6.28515625" style="147" customWidth="1"/>
    <col min="12279" max="12279" width="7.85546875" style="147" customWidth="1"/>
    <col min="12280" max="12280" width="7.140625" style="147" customWidth="1"/>
    <col min="12281" max="12281" width="7.28515625" style="147" customWidth="1"/>
    <col min="12282" max="12282" width="6.42578125" style="147" customWidth="1"/>
    <col min="12283" max="12283" width="7.5703125" style="147" customWidth="1"/>
    <col min="12284" max="12284" width="7.42578125" style="147" customWidth="1"/>
    <col min="12285" max="12285" width="7.140625" style="147" customWidth="1"/>
    <col min="12286" max="12286" width="5.28515625" style="147" customWidth="1"/>
    <col min="12287" max="12287" width="8.28515625" style="147" customWidth="1"/>
    <col min="12288" max="12289" width="5.85546875" style="147" customWidth="1"/>
    <col min="12290" max="12290" width="6" style="147" customWidth="1"/>
    <col min="12291" max="12291" width="8.5703125" style="147" customWidth="1"/>
    <col min="12292" max="12292" width="7.42578125" style="147" customWidth="1"/>
    <col min="12293" max="12293" width="6.5703125" style="147" customWidth="1"/>
    <col min="12294" max="12521" width="9.140625" style="147"/>
    <col min="12522" max="12522" width="3.7109375" style="147" customWidth="1"/>
    <col min="12523" max="12523" width="26.28515625" style="147" customWidth="1"/>
    <col min="12524" max="12524" width="5.7109375" style="147" customWidth="1"/>
    <col min="12525" max="12525" width="22.5703125" style="147" customWidth="1"/>
    <col min="12526" max="12526" width="5.7109375" style="147" customWidth="1"/>
    <col min="12527" max="12527" width="7.7109375" style="147" customWidth="1"/>
    <col min="12528" max="12528" width="5.7109375" style="147" customWidth="1"/>
    <col min="12529" max="12529" width="5.85546875" style="147" customWidth="1"/>
    <col min="12530" max="12530" width="6" style="147" customWidth="1"/>
    <col min="12531" max="12531" width="8" style="147" customWidth="1"/>
    <col min="12532" max="12532" width="6.28515625" style="147" customWidth="1"/>
    <col min="12533" max="12533" width="6.140625" style="147" customWidth="1"/>
    <col min="12534" max="12534" width="6.28515625" style="147" customWidth="1"/>
    <col min="12535" max="12535" width="7.85546875" style="147" customWidth="1"/>
    <col min="12536" max="12536" width="7.140625" style="147" customWidth="1"/>
    <col min="12537" max="12537" width="7.28515625" style="147" customWidth="1"/>
    <col min="12538" max="12538" width="6.42578125" style="147" customWidth="1"/>
    <col min="12539" max="12539" width="7.5703125" style="147" customWidth="1"/>
    <col min="12540" max="12540" width="7.42578125" style="147" customWidth="1"/>
    <col min="12541" max="12541" width="7.140625" style="147" customWidth="1"/>
    <col min="12542" max="12542" width="5.28515625" style="147" customWidth="1"/>
    <col min="12543" max="12543" width="8.28515625" style="147" customWidth="1"/>
    <col min="12544" max="12545" width="5.85546875" style="147" customWidth="1"/>
    <col min="12546" max="12546" width="6" style="147" customWidth="1"/>
    <col min="12547" max="12547" width="8.5703125" style="147" customWidth="1"/>
    <col min="12548" max="12548" width="7.42578125" style="147" customWidth="1"/>
    <col min="12549" max="12549" width="6.5703125" style="147" customWidth="1"/>
    <col min="12550" max="12777" width="9.140625" style="147"/>
    <col min="12778" max="12778" width="3.7109375" style="147" customWidth="1"/>
    <col min="12779" max="12779" width="26.28515625" style="147" customWidth="1"/>
    <col min="12780" max="12780" width="5.7109375" style="147" customWidth="1"/>
    <col min="12781" max="12781" width="22.5703125" style="147" customWidth="1"/>
    <col min="12782" max="12782" width="5.7109375" style="147" customWidth="1"/>
    <col min="12783" max="12783" width="7.7109375" style="147" customWidth="1"/>
    <col min="12784" max="12784" width="5.7109375" style="147" customWidth="1"/>
    <col min="12785" max="12785" width="5.85546875" style="147" customWidth="1"/>
    <col min="12786" max="12786" width="6" style="147" customWidth="1"/>
    <col min="12787" max="12787" width="8" style="147" customWidth="1"/>
    <col min="12788" max="12788" width="6.28515625" style="147" customWidth="1"/>
    <col min="12789" max="12789" width="6.140625" style="147" customWidth="1"/>
    <col min="12790" max="12790" width="6.28515625" style="147" customWidth="1"/>
    <col min="12791" max="12791" width="7.85546875" style="147" customWidth="1"/>
    <col min="12792" max="12792" width="7.140625" style="147" customWidth="1"/>
    <col min="12793" max="12793" width="7.28515625" style="147" customWidth="1"/>
    <col min="12794" max="12794" width="6.42578125" style="147" customWidth="1"/>
    <col min="12795" max="12795" width="7.5703125" style="147" customWidth="1"/>
    <col min="12796" max="12796" width="7.42578125" style="147" customWidth="1"/>
    <col min="12797" max="12797" width="7.140625" style="147" customWidth="1"/>
    <col min="12798" max="12798" width="5.28515625" style="147" customWidth="1"/>
    <col min="12799" max="12799" width="8.28515625" style="147" customWidth="1"/>
    <col min="12800" max="12801" width="5.85546875" style="147" customWidth="1"/>
    <col min="12802" max="12802" width="6" style="147" customWidth="1"/>
    <col min="12803" max="12803" width="8.5703125" style="147" customWidth="1"/>
    <col min="12804" max="12804" width="7.42578125" style="147" customWidth="1"/>
    <col min="12805" max="12805" width="6.5703125" style="147" customWidth="1"/>
    <col min="12806" max="13033" width="9.140625" style="147"/>
    <col min="13034" max="13034" width="3.7109375" style="147" customWidth="1"/>
    <col min="13035" max="13035" width="26.28515625" style="147" customWidth="1"/>
    <col min="13036" max="13036" width="5.7109375" style="147" customWidth="1"/>
    <col min="13037" max="13037" width="22.5703125" style="147" customWidth="1"/>
    <col min="13038" max="13038" width="5.7109375" style="147" customWidth="1"/>
    <col min="13039" max="13039" width="7.7109375" style="147" customWidth="1"/>
    <col min="13040" max="13040" width="5.7109375" style="147" customWidth="1"/>
    <col min="13041" max="13041" width="5.85546875" style="147" customWidth="1"/>
    <col min="13042" max="13042" width="6" style="147" customWidth="1"/>
    <col min="13043" max="13043" width="8" style="147" customWidth="1"/>
    <col min="13044" max="13044" width="6.28515625" style="147" customWidth="1"/>
    <col min="13045" max="13045" width="6.140625" style="147" customWidth="1"/>
    <col min="13046" max="13046" width="6.28515625" style="147" customWidth="1"/>
    <col min="13047" max="13047" width="7.85546875" style="147" customWidth="1"/>
    <col min="13048" max="13048" width="7.140625" style="147" customWidth="1"/>
    <col min="13049" max="13049" width="7.28515625" style="147" customWidth="1"/>
    <col min="13050" max="13050" width="6.42578125" style="147" customWidth="1"/>
    <col min="13051" max="13051" width="7.5703125" style="147" customWidth="1"/>
    <col min="13052" max="13052" width="7.42578125" style="147" customWidth="1"/>
    <col min="13053" max="13053" width="7.140625" style="147" customWidth="1"/>
    <col min="13054" max="13054" width="5.28515625" style="147" customWidth="1"/>
    <col min="13055" max="13055" width="8.28515625" style="147" customWidth="1"/>
    <col min="13056" max="13057" width="5.85546875" style="147" customWidth="1"/>
    <col min="13058" max="13058" width="6" style="147" customWidth="1"/>
    <col min="13059" max="13059" width="8.5703125" style="147" customWidth="1"/>
    <col min="13060" max="13060" width="7.42578125" style="147" customWidth="1"/>
    <col min="13061" max="13061" width="6.5703125" style="147" customWidth="1"/>
    <col min="13062" max="13289" width="9.140625" style="147"/>
    <col min="13290" max="13290" width="3.7109375" style="147" customWidth="1"/>
    <col min="13291" max="13291" width="26.28515625" style="147" customWidth="1"/>
    <col min="13292" max="13292" width="5.7109375" style="147" customWidth="1"/>
    <col min="13293" max="13293" width="22.5703125" style="147" customWidth="1"/>
    <col min="13294" max="13294" width="5.7109375" style="147" customWidth="1"/>
    <col min="13295" max="13295" width="7.7109375" style="147" customWidth="1"/>
    <col min="13296" max="13296" width="5.7109375" style="147" customWidth="1"/>
    <col min="13297" max="13297" width="5.85546875" style="147" customWidth="1"/>
    <col min="13298" max="13298" width="6" style="147" customWidth="1"/>
    <col min="13299" max="13299" width="8" style="147" customWidth="1"/>
    <col min="13300" max="13300" width="6.28515625" style="147" customWidth="1"/>
    <col min="13301" max="13301" width="6.140625" style="147" customWidth="1"/>
    <col min="13302" max="13302" width="6.28515625" style="147" customWidth="1"/>
    <col min="13303" max="13303" width="7.85546875" style="147" customWidth="1"/>
    <col min="13304" max="13304" width="7.140625" style="147" customWidth="1"/>
    <col min="13305" max="13305" width="7.28515625" style="147" customWidth="1"/>
    <col min="13306" max="13306" width="6.42578125" style="147" customWidth="1"/>
    <col min="13307" max="13307" width="7.5703125" style="147" customWidth="1"/>
    <col min="13308" max="13308" width="7.42578125" style="147" customWidth="1"/>
    <col min="13309" max="13309" width="7.140625" style="147" customWidth="1"/>
    <col min="13310" max="13310" width="5.28515625" style="147" customWidth="1"/>
    <col min="13311" max="13311" width="8.28515625" style="147" customWidth="1"/>
    <col min="13312" max="13313" width="5.85546875" style="147" customWidth="1"/>
    <col min="13314" max="13314" width="6" style="147" customWidth="1"/>
    <col min="13315" max="13315" width="8.5703125" style="147" customWidth="1"/>
    <col min="13316" max="13316" width="7.42578125" style="147" customWidth="1"/>
    <col min="13317" max="13317" width="6.5703125" style="147" customWidth="1"/>
    <col min="13318" max="13545" width="9.140625" style="147"/>
    <col min="13546" max="13546" width="3.7109375" style="147" customWidth="1"/>
    <col min="13547" max="13547" width="26.28515625" style="147" customWidth="1"/>
    <col min="13548" max="13548" width="5.7109375" style="147" customWidth="1"/>
    <col min="13549" max="13549" width="22.5703125" style="147" customWidth="1"/>
    <col min="13550" max="13550" width="5.7109375" style="147" customWidth="1"/>
    <col min="13551" max="13551" width="7.7109375" style="147" customWidth="1"/>
    <col min="13552" max="13552" width="5.7109375" style="147" customWidth="1"/>
    <col min="13553" max="13553" width="5.85546875" style="147" customWidth="1"/>
    <col min="13554" max="13554" width="6" style="147" customWidth="1"/>
    <col min="13555" max="13555" width="8" style="147" customWidth="1"/>
    <col min="13556" max="13556" width="6.28515625" style="147" customWidth="1"/>
    <col min="13557" max="13557" width="6.140625" style="147" customWidth="1"/>
    <col min="13558" max="13558" width="6.28515625" style="147" customWidth="1"/>
    <col min="13559" max="13559" width="7.85546875" style="147" customWidth="1"/>
    <col min="13560" max="13560" width="7.140625" style="147" customWidth="1"/>
    <col min="13561" max="13561" width="7.28515625" style="147" customWidth="1"/>
    <col min="13562" max="13562" width="6.42578125" style="147" customWidth="1"/>
    <col min="13563" max="13563" width="7.5703125" style="147" customWidth="1"/>
    <col min="13564" max="13564" width="7.42578125" style="147" customWidth="1"/>
    <col min="13565" max="13565" width="7.140625" style="147" customWidth="1"/>
    <col min="13566" max="13566" width="5.28515625" style="147" customWidth="1"/>
    <col min="13567" max="13567" width="8.28515625" style="147" customWidth="1"/>
    <col min="13568" max="13569" width="5.85546875" style="147" customWidth="1"/>
    <col min="13570" max="13570" width="6" style="147" customWidth="1"/>
    <col min="13571" max="13571" width="8.5703125" style="147" customWidth="1"/>
    <col min="13572" max="13572" width="7.42578125" style="147" customWidth="1"/>
    <col min="13573" max="13573" width="6.5703125" style="147" customWidth="1"/>
    <col min="13574" max="13801" width="9.140625" style="147"/>
    <col min="13802" max="13802" width="3.7109375" style="147" customWidth="1"/>
    <col min="13803" max="13803" width="26.28515625" style="147" customWidth="1"/>
    <col min="13804" max="13804" width="5.7109375" style="147" customWidth="1"/>
    <col min="13805" max="13805" width="22.5703125" style="147" customWidth="1"/>
    <col min="13806" max="13806" width="5.7109375" style="147" customWidth="1"/>
    <col min="13807" max="13807" width="7.7109375" style="147" customWidth="1"/>
    <col min="13808" max="13808" width="5.7109375" style="147" customWidth="1"/>
    <col min="13809" max="13809" width="5.85546875" style="147" customWidth="1"/>
    <col min="13810" max="13810" width="6" style="147" customWidth="1"/>
    <col min="13811" max="13811" width="8" style="147" customWidth="1"/>
    <col min="13812" max="13812" width="6.28515625" style="147" customWidth="1"/>
    <col min="13813" max="13813" width="6.140625" style="147" customWidth="1"/>
    <col min="13814" max="13814" width="6.28515625" style="147" customWidth="1"/>
    <col min="13815" max="13815" width="7.85546875" style="147" customWidth="1"/>
    <col min="13816" max="13816" width="7.140625" style="147" customWidth="1"/>
    <col min="13817" max="13817" width="7.28515625" style="147" customWidth="1"/>
    <col min="13818" max="13818" width="6.42578125" style="147" customWidth="1"/>
    <col min="13819" max="13819" width="7.5703125" style="147" customWidth="1"/>
    <col min="13820" max="13820" width="7.42578125" style="147" customWidth="1"/>
    <col min="13821" max="13821" width="7.140625" style="147" customWidth="1"/>
    <col min="13822" max="13822" width="5.28515625" style="147" customWidth="1"/>
    <col min="13823" max="13823" width="8.28515625" style="147" customWidth="1"/>
    <col min="13824" max="13825" width="5.85546875" style="147" customWidth="1"/>
    <col min="13826" max="13826" width="6" style="147" customWidth="1"/>
    <col min="13827" max="13827" width="8.5703125" style="147" customWidth="1"/>
    <col min="13828" max="13828" width="7.42578125" style="147" customWidth="1"/>
    <col min="13829" max="13829" width="6.5703125" style="147" customWidth="1"/>
    <col min="13830" max="14057" width="9.140625" style="147"/>
    <col min="14058" max="14058" width="3.7109375" style="147" customWidth="1"/>
    <col min="14059" max="14059" width="26.28515625" style="147" customWidth="1"/>
    <col min="14060" max="14060" width="5.7109375" style="147" customWidth="1"/>
    <col min="14061" max="14061" width="22.5703125" style="147" customWidth="1"/>
    <col min="14062" max="14062" width="5.7109375" style="147" customWidth="1"/>
    <col min="14063" max="14063" width="7.7109375" style="147" customWidth="1"/>
    <col min="14064" max="14064" width="5.7109375" style="147" customWidth="1"/>
    <col min="14065" max="14065" width="5.85546875" style="147" customWidth="1"/>
    <col min="14066" max="14066" width="6" style="147" customWidth="1"/>
    <col min="14067" max="14067" width="8" style="147" customWidth="1"/>
    <col min="14068" max="14068" width="6.28515625" style="147" customWidth="1"/>
    <col min="14069" max="14069" width="6.140625" style="147" customWidth="1"/>
    <col min="14070" max="14070" width="6.28515625" style="147" customWidth="1"/>
    <col min="14071" max="14071" width="7.85546875" style="147" customWidth="1"/>
    <col min="14072" max="14072" width="7.140625" style="147" customWidth="1"/>
    <col min="14073" max="14073" width="7.28515625" style="147" customWidth="1"/>
    <col min="14074" max="14074" width="6.42578125" style="147" customWidth="1"/>
    <col min="14075" max="14075" width="7.5703125" style="147" customWidth="1"/>
    <col min="14076" max="14076" width="7.42578125" style="147" customWidth="1"/>
    <col min="14077" max="14077" width="7.140625" style="147" customWidth="1"/>
    <col min="14078" max="14078" width="5.28515625" style="147" customWidth="1"/>
    <col min="14079" max="14079" width="8.28515625" style="147" customWidth="1"/>
    <col min="14080" max="14081" width="5.85546875" style="147" customWidth="1"/>
    <col min="14082" max="14082" width="6" style="147" customWidth="1"/>
    <col min="14083" max="14083" width="8.5703125" style="147" customWidth="1"/>
    <col min="14084" max="14084" width="7.42578125" style="147" customWidth="1"/>
    <col min="14085" max="14085" width="6.5703125" style="147" customWidth="1"/>
    <col min="14086" max="14313" width="9.140625" style="147"/>
    <col min="14314" max="14314" width="3.7109375" style="147" customWidth="1"/>
    <col min="14315" max="14315" width="26.28515625" style="147" customWidth="1"/>
    <col min="14316" max="14316" width="5.7109375" style="147" customWidth="1"/>
    <col min="14317" max="14317" width="22.5703125" style="147" customWidth="1"/>
    <col min="14318" max="14318" width="5.7109375" style="147" customWidth="1"/>
    <col min="14319" max="14319" width="7.7109375" style="147" customWidth="1"/>
    <col min="14320" max="14320" width="5.7109375" style="147" customWidth="1"/>
    <col min="14321" max="14321" width="5.85546875" style="147" customWidth="1"/>
    <col min="14322" max="14322" width="6" style="147" customWidth="1"/>
    <col min="14323" max="14323" width="8" style="147" customWidth="1"/>
    <col min="14324" max="14324" width="6.28515625" style="147" customWidth="1"/>
    <col min="14325" max="14325" width="6.140625" style="147" customWidth="1"/>
    <col min="14326" max="14326" width="6.28515625" style="147" customWidth="1"/>
    <col min="14327" max="14327" width="7.85546875" style="147" customWidth="1"/>
    <col min="14328" max="14328" width="7.140625" style="147" customWidth="1"/>
    <col min="14329" max="14329" width="7.28515625" style="147" customWidth="1"/>
    <col min="14330" max="14330" width="6.42578125" style="147" customWidth="1"/>
    <col min="14331" max="14331" width="7.5703125" style="147" customWidth="1"/>
    <col min="14332" max="14332" width="7.42578125" style="147" customWidth="1"/>
    <col min="14333" max="14333" width="7.140625" style="147" customWidth="1"/>
    <col min="14334" max="14334" width="5.28515625" style="147" customWidth="1"/>
    <col min="14335" max="14335" width="8.28515625" style="147" customWidth="1"/>
    <col min="14336" max="14337" width="5.85546875" style="147" customWidth="1"/>
    <col min="14338" max="14338" width="6" style="147" customWidth="1"/>
    <col min="14339" max="14339" width="8.5703125" style="147" customWidth="1"/>
    <col min="14340" max="14340" width="7.42578125" style="147" customWidth="1"/>
    <col min="14341" max="14341" width="6.5703125" style="147" customWidth="1"/>
    <col min="14342" max="14569" width="9.140625" style="147"/>
    <col min="14570" max="14570" width="3.7109375" style="147" customWidth="1"/>
    <col min="14571" max="14571" width="26.28515625" style="147" customWidth="1"/>
    <col min="14572" max="14572" width="5.7109375" style="147" customWidth="1"/>
    <col min="14573" max="14573" width="22.5703125" style="147" customWidth="1"/>
    <col min="14574" max="14574" width="5.7109375" style="147" customWidth="1"/>
    <col min="14575" max="14575" width="7.7109375" style="147" customWidth="1"/>
    <col min="14576" max="14576" width="5.7109375" style="147" customWidth="1"/>
    <col min="14577" max="14577" width="5.85546875" style="147" customWidth="1"/>
    <col min="14578" max="14578" width="6" style="147" customWidth="1"/>
    <col min="14579" max="14579" width="8" style="147" customWidth="1"/>
    <col min="14580" max="14580" width="6.28515625" style="147" customWidth="1"/>
    <col min="14581" max="14581" width="6.140625" style="147" customWidth="1"/>
    <col min="14582" max="14582" width="6.28515625" style="147" customWidth="1"/>
    <col min="14583" max="14583" width="7.85546875" style="147" customWidth="1"/>
    <col min="14584" max="14584" width="7.140625" style="147" customWidth="1"/>
    <col min="14585" max="14585" width="7.28515625" style="147" customWidth="1"/>
    <col min="14586" max="14586" width="6.42578125" style="147" customWidth="1"/>
    <col min="14587" max="14587" width="7.5703125" style="147" customWidth="1"/>
    <col min="14588" max="14588" width="7.42578125" style="147" customWidth="1"/>
    <col min="14589" max="14589" width="7.140625" style="147" customWidth="1"/>
    <col min="14590" max="14590" width="5.28515625" style="147" customWidth="1"/>
    <col min="14591" max="14591" width="8.28515625" style="147" customWidth="1"/>
    <col min="14592" max="14593" width="5.85546875" style="147" customWidth="1"/>
    <col min="14594" max="14594" width="6" style="147" customWidth="1"/>
    <col min="14595" max="14595" width="8.5703125" style="147" customWidth="1"/>
    <col min="14596" max="14596" width="7.42578125" style="147" customWidth="1"/>
    <col min="14597" max="14597" width="6.5703125" style="147" customWidth="1"/>
    <col min="14598" max="14825" width="9.140625" style="147"/>
    <col min="14826" max="14826" width="3.7109375" style="147" customWidth="1"/>
    <col min="14827" max="14827" width="26.28515625" style="147" customWidth="1"/>
    <col min="14828" max="14828" width="5.7109375" style="147" customWidth="1"/>
    <col min="14829" max="14829" width="22.5703125" style="147" customWidth="1"/>
    <col min="14830" max="14830" width="5.7109375" style="147" customWidth="1"/>
    <col min="14831" max="14831" width="7.7109375" style="147" customWidth="1"/>
    <col min="14832" max="14832" width="5.7109375" style="147" customWidth="1"/>
    <col min="14833" max="14833" width="5.85546875" style="147" customWidth="1"/>
    <col min="14834" max="14834" width="6" style="147" customWidth="1"/>
    <col min="14835" max="14835" width="8" style="147" customWidth="1"/>
    <col min="14836" max="14836" width="6.28515625" style="147" customWidth="1"/>
    <col min="14837" max="14837" width="6.140625" style="147" customWidth="1"/>
    <col min="14838" max="14838" width="6.28515625" style="147" customWidth="1"/>
    <col min="14839" max="14839" width="7.85546875" style="147" customWidth="1"/>
    <col min="14840" max="14840" width="7.140625" style="147" customWidth="1"/>
    <col min="14841" max="14841" width="7.28515625" style="147" customWidth="1"/>
    <col min="14842" max="14842" width="6.42578125" style="147" customWidth="1"/>
    <col min="14843" max="14843" width="7.5703125" style="147" customWidth="1"/>
    <col min="14844" max="14844" width="7.42578125" style="147" customWidth="1"/>
    <col min="14845" max="14845" width="7.140625" style="147" customWidth="1"/>
    <col min="14846" max="14846" width="5.28515625" style="147" customWidth="1"/>
    <col min="14847" max="14847" width="8.28515625" style="147" customWidth="1"/>
    <col min="14848" max="14849" width="5.85546875" style="147" customWidth="1"/>
    <col min="14850" max="14850" width="6" style="147" customWidth="1"/>
    <col min="14851" max="14851" width="8.5703125" style="147" customWidth="1"/>
    <col min="14852" max="14852" width="7.42578125" style="147" customWidth="1"/>
    <col min="14853" max="14853" width="6.5703125" style="147" customWidth="1"/>
    <col min="14854" max="15081" width="9.140625" style="147"/>
    <col min="15082" max="15082" width="3.7109375" style="147" customWidth="1"/>
    <col min="15083" max="15083" width="26.28515625" style="147" customWidth="1"/>
    <col min="15084" max="15084" width="5.7109375" style="147" customWidth="1"/>
    <col min="15085" max="15085" width="22.5703125" style="147" customWidth="1"/>
    <col min="15086" max="15086" width="5.7109375" style="147" customWidth="1"/>
    <col min="15087" max="15087" width="7.7109375" style="147" customWidth="1"/>
    <col min="15088" max="15088" width="5.7109375" style="147" customWidth="1"/>
    <col min="15089" max="15089" width="5.85546875" style="147" customWidth="1"/>
    <col min="15090" max="15090" width="6" style="147" customWidth="1"/>
    <col min="15091" max="15091" width="8" style="147" customWidth="1"/>
    <col min="15092" max="15092" width="6.28515625" style="147" customWidth="1"/>
    <col min="15093" max="15093" width="6.140625" style="147" customWidth="1"/>
    <col min="15094" max="15094" width="6.28515625" style="147" customWidth="1"/>
    <col min="15095" max="15095" width="7.85546875" style="147" customWidth="1"/>
    <col min="15096" max="15096" width="7.140625" style="147" customWidth="1"/>
    <col min="15097" max="15097" width="7.28515625" style="147" customWidth="1"/>
    <col min="15098" max="15098" width="6.42578125" style="147" customWidth="1"/>
    <col min="15099" max="15099" width="7.5703125" style="147" customWidth="1"/>
    <col min="15100" max="15100" width="7.42578125" style="147" customWidth="1"/>
    <col min="15101" max="15101" width="7.140625" style="147" customWidth="1"/>
    <col min="15102" max="15102" width="5.28515625" style="147" customWidth="1"/>
    <col min="15103" max="15103" width="8.28515625" style="147" customWidth="1"/>
    <col min="15104" max="15105" width="5.85546875" style="147" customWidth="1"/>
    <col min="15106" max="15106" width="6" style="147" customWidth="1"/>
    <col min="15107" max="15107" width="8.5703125" style="147" customWidth="1"/>
    <col min="15108" max="15108" width="7.42578125" style="147" customWidth="1"/>
    <col min="15109" max="15109" width="6.5703125" style="147" customWidth="1"/>
    <col min="15110" max="15337" width="9.140625" style="147"/>
    <col min="15338" max="15338" width="3.7109375" style="147" customWidth="1"/>
    <col min="15339" max="15339" width="26.28515625" style="147" customWidth="1"/>
    <col min="15340" max="15340" width="5.7109375" style="147" customWidth="1"/>
    <col min="15341" max="15341" width="22.5703125" style="147" customWidth="1"/>
    <col min="15342" max="15342" width="5.7109375" style="147" customWidth="1"/>
    <col min="15343" max="15343" width="7.7109375" style="147" customWidth="1"/>
    <col min="15344" max="15344" width="5.7109375" style="147" customWidth="1"/>
    <col min="15345" max="15345" width="5.85546875" style="147" customWidth="1"/>
    <col min="15346" max="15346" width="6" style="147" customWidth="1"/>
    <col min="15347" max="15347" width="8" style="147" customWidth="1"/>
    <col min="15348" max="15348" width="6.28515625" style="147" customWidth="1"/>
    <col min="15349" max="15349" width="6.140625" style="147" customWidth="1"/>
    <col min="15350" max="15350" width="6.28515625" style="147" customWidth="1"/>
    <col min="15351" max="15351" width="7.85546875" style="147" customWidth="1"/>
    <col min="15352" max="15352" width="7.140625" style="147" customWidth="1"/>
    <col min="15353" max="15353" width="7.28515625" style="147" customWidth="1"/>
    <col min="15354" max="15354" width="6.42578125" style="147" customWidth="1"/>
    <col min="15355" max="15355" width="7.5703125" style="147" customWidth="1"/>
    <col min="15356" max="15356" width="7.42578125" style="147" customWidth="1"/>
    <col min="15357" max="15357" width="7.140625" style="147" customWidth="1"/>
    <col min="15358" max="15358" width="5.28515625" style="147" customWidth="1"/>
    <col min="15359" max="15359" width="8.28515625" style="147" customWidth="1"/>
    <col min="15360" max="15361" width="5.85546875" style="147" customWidth="1"/>
    <col min="15362" max="15362" width="6" style="147" customWidth="1"/>
    <col min="15363" max="15363" width="8.5703125" style="147" customWidth="1"/>
    <col min="15364" max="15364" width="7.42578125" style="147" customWidth="1"/>
    <col min="15365" max="15365" width="6.5703125" style="147" customWidth="1"/>
    <col min="15366" max="15593" width="9.140625" style="147"/>
    <col min="15594" max="15594" width="3.7109375" style="147" customWidth="1"/>
    <col min="15595" max="15595" width="26.28515625" style="147" customWidth="1"/>
    <col min="15596" max="15596" width="5.7109375" style="147" customWidth="1"/>
    <col min="15597" max="15597" width="22.5703125" style="147" customWidth="1"/>
    <col min="15598" max="15598" width="5.7109375" style="147" customWidth="1"/>
    <col min="15599" max="15599" width="7.7109375" style="147" customWidth="1"/>
    <col min="15600" max="15600" width="5.7109375" style="147" customWidth="1"/>
    <col min="15601" max="15601" width="5.85546875" style="147" customWidth="1"/>
    <col min="15602" max="15602" width="6" style="147" customWidth="1"/>
    <col min="15603" max="15603" width="8" style="147" customWidth="1"/>
    <col min="15604" max="15604" width="6.28515625" style="147" customWidth="1"/>
    <col min="15605" max="15605" width="6.140625" style="147" customWidth="1"/>
    <col min="15606" max="15606" width="6.28515625" style="147" customWidth="1"/>
    <col min="15607" max="15607" width="7.85546875" style="147" customWidth="1"/>
    <col min="15608" max="15608" width="7.140625" style="147" customWidth="1"/>
    <col min="15609" max="15609" width="7.28515625" style="147" customWidth="1"/>
    <col min="15610" max="15610" width="6.42578125" style="147" customWidth="1"/>
    <col min="15611" max="15611" width="7.5703125" style="147" customWidth="1"/>
    <col min="15612" max="15612" width="7.42578125" style="147" customWidth="1"/>
    <col min="15613" max="15613" width="7.140625" style="147" customWidth="1"/>
    <col min="15614" max="15614" width="5.28515625" style="147" customWidth="1"/>
    <col min="15615" max="15615" width="8.28515625" style="147" customWidth="1"/>
    <col min="15616" max="15617" width="5.85546875" style="147" customWidth="1"/>
    <col min="15618" max="15618" width="6" style="147" customWidth="1"/>
    <col min="15619" max="15619" width="8.5703125" style="147" customWidth="1"/>
    <col min="15620" max="15620" width="7.42578125" style="147" customWidth="1"/>
    <col min="15621" max="15621" width="6.5703125" style="147" customWidth="1"/>
    <col min="15622" max="15849" width="9.140625" style="147"/>
    <col min="15850" max="15850" width="3.7109375" style="147" customWidth="1"/>
    <col min="15851" max="15851" width="26.28515625" style="147" customWidth="1"/>
    <col min="15852" max="15852" width="5.7109375" style="147" customWidth="1"/>
    <col min="15853" max="15853" width="22.5703125" style="147" customWidth="1"/>
    <col min="15854" max="15854" width="5.7109375" style="147" customWidth="1"/>
    <col min="15855" max="15855" width="7.7109375" style="147" customWidth="1"/>
    <col min="15856" max="15856" width="5.7109375" style="147" customWidth="1"/>
    <col min="15857" max="15857" width="5.85546875" style="147" customWidth="1"/>
    <col min="15858" max="15858" width="6" style="147" customWidth="1"/>
    <col min="15859" max="15859" width="8" style="147" customWidth="1"/>
    <col min="15860" max="15860" width="6.28515625" style="147" customWidth="1"/>
    <col min="15861" max="15861" width="6.140625" style="147" customWidth="1"/>
    <col min="15862" max="15862" width="6.28515625" style="147" customWidth="1"/>
    <col min="15863" max="15863" width="7.85546875" style="147" customWidth="1"/>
    <col min="15864" max="15864" width="7.140625" style="147" customWidth="1"/>
    <col min="15865" max="15865" width="7.28515625" style="147" customWidth="1"/>
    <col min="15866" max="15866" width="6.42578125" style="147" customWidth="1"/>
    <col min="15867" max="15867" width="7.5703125" style="147" customWidth="1"/>
    <col min="15868" max="15868" width="7.42578125" style="147" customWidth="1"/>
    <col min="15869" max="15869" width="7.140625" style="147" customWidth="1"/>
    <col min="15870" max="15870" width="5.28515625" style="147" customWidth="1"/>
    <col min="15871" max="15871" width="8.28515625" style="147" customWidth="1"/>
    <col min="15872" max="15873" width="5.85546875" style="147" customWidth="1"/>
    <col min="15874" max="15874" width="6" style="147" customWidth="1"/>
    <col min="15875" max="15875" width="8.5703125" style="147" customWidth="1"/>
    <col min="15876" max="15876" width="7.42578125" style="147" customWidth="1"/>
    <col min="15877" max="15877" width="6.5703125" style="147" customWidth="1"/>
    <col min="15878" max="16105" width="9.140625" style="147"/>
    <col min="16106" max="16106" width="3.7109375" style="147" customWidth="1"/>
    <col min="16107" max="16107" width="26.28515625" style="147" customWidth="1"/>
    <col min="16108" max="16108" width="5.7109375" style="147" customWidth="1"/>
    <col min="16109" max="16109" width="22.5703125" style="147" customWidth="1"/>
    <col min="16110" max="16110" width="5.7109375" style="147" customWidth="1"/>
    <col min="16111" max="16111" width="7.7109375" style="147" customWidth="1"/>
    <col min="16112" max="16112" width="5.7109375" style="147" customWidth="1"/>
    <col min="16113" max="16113" width="5.85546875" style="147" customWidth="1"/>
    <col min="16114" max="16114" width="6" style="147" customWidth="1"/>
    <col min="16115" max="16115" width="8" style="147" customWidth="1"/>
    <col min="16116" max="16116" width="6.28515625" style="147" customWidth="1"/>
    <col min="16117" max="16117" width="6.140625" style="147" customWidth="1"/>
    <col min="16118" max="16118" width="6.28515625" style="147" customWidth="1"/>
    <col min="16119" max="16119" width="7.85546875" style="147" customWidth="1"/>
    <col min="16120" max="16120" width="7.140625" style="147" customWidth="1"/>
    <col min="16121" max="16121" width="7.28515625" style="147" customWidth="1"/>
    <col min="16122" max="16122" width="6.42578125" style="147" customWidth="1"/>
    <col min="16123" max="16123" width="7.5703125" style="147" customWidth="1"/>
    <col min="16124" max="16124" width="7.42578125" style="147" customWidth="1"/>
    <col min="16125" max="16125" width="7.140625" style="147" customWidth="1"/>
    <col min="16126" max="16126" width="5.28515625" style="147" customWidth="1"/>
    <col min="16127" max="16127" width="8.28515625" style="147" customWidth="1"/>
    <col min="16128" max="16129" width="5.85546875" style="147" customWidth="1"/>
    <col min="16130" max="16130" width="6" style="147" customWidth="1"/>
    <col min="16131" max="16131" width="8.5703125" style="147" customWidth="1"/>
    <col min="16132" max="16132" width="7.42578125" style="147" customWidth="1"/>
    <col min="16133" max="16133" width="6.5703125" style="147" customWidth="1"/>
    <col min="16134" max="16384" width="9.140625" style="147"/>
  </cols>
  <sheetData>
    <row r="2" spans="1:17" ht="16.5" customHeight="1">
      <c r="A2" s="564" t="s">
        <v>919</v>
      </c>
      <c r="B2" s="564"/>
      <c r="C2" s="564"/>
      <c r="D2" s="564"/>
      <c r="E2" s="564"/>
      <c r="F2" s="564"/>
      <c r="G2" s="564"/>
      <c r="H2" s="564"/>
      <c r="I2" s="564"/>
      <c r="J2" s="564"/>
      <c r="K2" s="564"/>
      <c r="L2" s="564"/>
      <c r="M2" s="564"/>
    </row>
    <row r="3" spans="1:17" ht="16.5" customHeight="1">
      <c r="A3" s="579" t="s">
        <v>1242</v>
      </c>
      <c r="B3" s="579"/>
      <c r="C3" s="579"/>
      <c r="D3" s="579"/>
      <c r="E3" s="579"/>
      <c r="F3" s="579"/>
      <c r="G3" s="579"/>
      <c r="H3" s="579"/>
      <c r="I3" s="579"/>
      <c r="J3" s="579"/>
      <c r="K3" s="579"/>
      <c r="L3" s="579"/>
      <c r="M3" s="579"/>
    </row>
    <row r="4" spans="1:17" ht="16.5" customHeight="1">
      <c r="A4" s="585" t="s">
        <v>1238</v>
      </c>
      <c r="B4" s="585"/>
      <c r="C4" s="162"/>
      <c r="D4" s="162"/>
      <c r="E4" s="162"/>
      <c r="F4" s="162"/>
      <c r="G4" s="162"/>
      <c r="H4" s="162"/>
      <c r="I4" s="162"/>
      <c r="J4" s="162"/>
      <c r="K4" s="162"/>
      <c r="L4" s="162"/>
      <c r="M4" s="162"/>
    </row>
    <row r="5" spans="1:17" s="151" customFormat="1" ht="24.75" customHeight="1">
      <c r="A5" s="566" t="s">
        <v>583</v>
      </c>
      <c r="B5" s="566" t="s">
        <v>4</v>
      </c>
      <c r="C5" s="566" t="s">
        <v>555</v>
      </c>
      <c r="D5" s="580" t="s">
        <v>150</v>
      </c>
      <c r="E5" s="581" t="s">
        <v>921</v>
      </c>
      <c r="F5" s="581"/>
      <c r="G5" s="581"/>
      <c r="H5" s="582" t="s">
        <v>922</v>
      </c>
      <c r="I5" s="583"/>
      <c r="J5" s="583"/>
      <c r="K5" s="583"/>
      <c r="L5" s="583"/>
      <c r="M5" s="584"/>
    </row>
    <row r="6" spans="1:17" s="151" customFormat="1" ht="29.25" customHeight="1">
      <c r="A6" s="568"/>
      <c r="B6" s="568"/>
      <c r="C6" s="568"/>
      <c r="D6" s="580"/>
      <c r="E6" s="164" t="s">
        <v>104</v>
      </c>
      <c r="F6" s="215" t="s">
        <v>505</v>
      </c>
      <c r="G6" s="166" t="s">
        <v>46</v>
      </c>
      <c r="H6" s="157" t="s">
        <v>258</v>
      </c>
      <c r="I6" s="157" t="s">
        <v>260</v>
      </c>
      <c r="J6" s="157" t="s">
        <v>262</v>
      </c>
      <c r="K6" s="167" t="s">
        <v>277</v>
      </c>
      <c r="L6" s="167" t="s">
        <v>586</v>
      </c>
      <c r="M6" s="166" t="s">
        <v>46</v>
      </c>
    </row>
    <row r="7" spans="1:17">
      <c r="A7" s="157" t="s">
        <v>440</v>
      </c>
      <c r="B7" s="157" t="s">
        <v>441</v>
      </c>
      <c r="C7" s="157" t="s">
        <v>442</v>
      </c>
      <c r="D7" s="157">
        <v>1</v>
      </c>
      <c r="E7" s="157">
        <v>2</v>
      </c>
      <c r="F7" s="157">
        <v>3</v>
      </c>
      <c r="G7" s="157">
        <v>4</v>
      </c>
      <c r="H7" s="157">
        <v>5</v>
      </c>
      <c r="I7" s="157">
        <v>6</v>
      </c>
      <c r="J7" s="157">
        <v>7</v>
      </c>
      <c r="K7" s="157">
        <v>8</v>
      </c>
      <c r="L7" s="157">
        <v>9</v>
      </c>
      <c r="M7" s="157">
        <v>10</v>
      </c>
    </row>
    <row r="8" spans="1:17" s="172" customFormat="1" ht="13.5" customHeight="1">
      <c r="A8" s="576" t="s">
        <v>589</v>
      </c>
      <c r="B8" s="169" t="s">
        <v>590</v>
      </c>
      <c r="C8" s="157">
        <v>1</v>
      </c>
      <c r="D8" s="165" t="s">
        <v>1145</v>
      </c>
      <c r="E8" s="170"/>
      <c r="F8" s="170"/>
      <c r="G8" s="166"/>
      <c r="H8" s="171"/>
      <c r="I8" s="171"/>
      <c r="J8" s="171"/>
      <c r="K8" s="168"/>
      <c r="L8" s="171"/>
      <c r="M8" s="168"/>
      <c r="Q8" s="172" t="s">
        <v>451</v>
      </c>
    </row>
    <row r="9" spans="1:17">
      <c r="A9" s="577"/>
      <c r="B9" s="159" t="s">
        <v>591</v>
      </c>
      <c r="C9" s="157">
        <f>C8+1</f>
        <v>2</v>
      </c>
      <c r="D9" s="157" t="s">
        <v>1146</v>
      </c>
      <c r="E9" s="159"/>
      <c r="F9" s="159"/>
      <c r="G9" s="166"/>
      <c r="H9" s="159"/>
      <c r="I9" s="159"/>
      <c r="J9" s="159"/>
      <c r="K9" s="168"/>
      <c r="L9" s="159"/>
      <c r="M9" s="168"/>
    </row>
    <row r="10" spans="1:17">
      <c r="A10" s="577"/>
      <c r="B10" s="159" t="s">
        <v>592</v>
      </c>
      <c r="C10" s="157">
        <f t="shared" ref="C10:C73" si="0">C9+1</f>
        <v>3</v>
      </c>
      <c r="D10" s="157" t="s">
        <v>1147</v>
      </c>
      <c r="E10" s="159"/>
      <c r="F10" s="159"/>
      <c r="G10" s="166"/>
      <c r="H10" s="159"/>
      <c r="I10" s="159"/>
      <c r="J10" s="159"/>
      <c r="K10" s="168"/>
      <c r="L10" s="159"/>
      <c r="M10" s="168"/>
    </row>
    <row r="11" spans="1:17">
      <c r="A11" s="577"/>
      <c r="B11" s="159" t="s">
        <v>593</v>
      </c>
      <c r="C11" s="157">
        <f t="shared" si="0"/>
        <v>4</v>
      </c>
      <c r="D11" s="157" t="s">
        <v>1148</v>
      </c>
      <c r="E11" s="159"/>
      <c r="F11" s="159"/>
      <c r="G11" s="166"/>
      <c r="H11" s="159"/>
      <c r="I11" s="159"/>
      <c r="J11" s="159"/>
      <c r="K11" s="168"/>
      <c r="L11" s="159"/>
      <c r="M11" s="168"/>
    </row>
    <row r="12" spans="1:17">
      <c r="A12" s="577"/>
      <c r="B12" s="159" t="s">
        <v>594</v>
      </c>
      <c r="C12" s="157">
        <f t="shared" si="0"/>
        <v>5</v>
      </c>
      <c r="D12" s="157" t="s">
        <v>1149</v>
      </c>
      <c r="E12" s="159"/>
      <c r="F12" s="159"/>
      <c r="G12" s="166"/>
      <c r="H12" s="159"/>
      <c r="I12" s="159"/>
      <c r="J12" s="159"/>
      <c r="K12" s="168"/>
      <c r="L12" s="159"/>
      <c r="M12" s="168"/>
    </row>
    <row r="13" spans="1:17">
      <c r="A13" s="577"/>
      <c r="B13" s="159" t="s">
        <v>595</v>
      </c>
      <c r="C13" s="157">
        <f t="shared" si="0"/>
        <v>6</v>
      </c>
      <c r="D13" s="157" t="s">
        <v>1150</v>
      </c>
      <c r="E13" s="159"/>
      <c r="F13" s="159"/>
      <c r="G13" s="166"/>
      <c r="H13" s="159"/>
      <c r="I13" s="159"/>
      <c r="J13" s="159"/>
      <c r="K13" s="168"/>
      <c r="L13" s="159"/>
      <c r="M13" s="168"/>
    </row>
    <row r="14" spans="1:17">
      <c r="A14" s="577"/>
      <c r="B14" s="159" t="s">
        <v>596</v>
      </c>
      <c r="C14" s="157">
        <f t="shared" si="0"/>
        <v>7</v>
      </c>
      <c r="D14" s="157" t="s">
        <v>1151</v>
      </c>
      <c r="E14" s="159"/>
      <c r="F14" s="159"/>
      <c r="G14" s="166"/>
      <c r="H14" s="159"/>
      <c r="I14" s="159"/>
      <c r="J14" s="159"/>
      <c r="K14" s="168"/>
      <c r="L14" s="159"/>
      <c r="M14" s="168"/>
    </row>
    <row r="15" spans="1:17">
      <c r="A15" s="577"/>
      <c r="B15" s="159" t="s">
        <v>597</v>
      </c>
      <c r="C15" s="157">
        <f t="shared" si="0"/>
        <v>8</v>
      </c>
      <c r="D15" s="157" t="s">
        <v>1152</v>
      </c>
      <c r="E15" s="159"/>
      <c r="F15" s="159"/>
      <c r="G15" s="166"/>
      <c r="H15" s="159"/>
      <c r="I15" s="159"/>
      <c r="J15" s="159"/>
      <c r="K15" s="168"/>
      <c r="L15" s="159"/>
      <c r="M15" s="168"/>
    </row>
    <row r="16" spans="1:17">
      <c r="A16" s="578"/>
      <c r="B16" s="159" t="s">
        <v>598</v>
      </c>
      <c r="C16" s="157">
        <f t="shared" si="0"/>
        <v>9</v>
      </c>
      <c r="D16" s="157" t="s">
        <v>1153</v>
      </c>
      <c r="E16" s="159"/>
      <c r="F16" s="159"/>
      <c r="G16" s="166"/>
      <c r="H16" s="159"/>
      <c r="I16" s="159"/>
      <c r="J16" s="159"/>
      <c r="K16" s="168"/>
      <c r="L16" s="159"/>
      <c r="M16" s="168"/>
    </row>
    <row r="17" spans="1:13">
      <c r="A17" s="569" t="s">
        <v>1154</v>
      </c>
      <c r="B17" s="570"/>
      <c r="C17" s="173">
        <f t="shared" si="0"/>
        <v>10</v>
      </c>
      <c r="D17" s="175" t="s">
        <v>1155</v>
      </c>
      <c r="E17" s="174"/>
      <c r="F17" s="174"/>
      <c r="G17" s="175"/>
      <c r="H17" s="174"/>
      <c r="I17" s="174"/>
      <c r="J17" s="174"/>
      <c r="K17" s="175"/>
      <c r="L17" s="174"/>
      <c r="M17" s="175"/>
    </row>
    <row r="18" spans="1:13">
      <c r="A18" s="566" t="s">
        <v>600</v>
      </c>
      <c r="B18" s="159" t="s">
        <v>601</v>
      </c>
      <c r="C18" s="157">
        <f t="shared" si="0"/>
        <v>11</v>
      </c>
      <c r="D18" s="157" t="s">
        <v>1146</v>
      </c>
      <c r="E18" s="159"/>
      <c r="F18" s="159"/>
      <c r="G18" s="168"/>
      <c r="H18" s="159"/>
      <c r="I18" s="159"/>
      <c r="J18" s="159"/>
      <c r="K18" s="168"/>
      <c r="L18" s="159"/>
      <c r="M18" s="168"/>
    </row>
    <row r="19" spans="1:13">
      <c r="A19" s="567"/>
      <c r="B19" s="159" t="s">
        <v>562</v>
      </c>
      <c r="C19" s="157">
        <f t="shared" si="0"/>
        <v>12</v>
      </c>
      <c r="D19" s="157" t="s">
        <v>1147</v>
      </c>
      <c r="E19" s="159"/>
      <c r="F19" s="159"/>
      <c r="G19" s="168"/>
      <c r="H19" s="159"/>
      <c r="I19" s="159"/>
      <c r="J19" s="159"/>
      <c r="K19" s="168"/>
      <c r="L19" s="159"/>
      <c r="M19" s="168"/>
    </row>
    <row r="20" spans="1:13">
      <c r="A20" s="567"/>
      <c r="B20" s="159" t="s">
        <v>602</v>
      </c>
      <c r="C20" s="157">
        <f t="shared" si="0"/>
        <v>13</v>
      </c>
      <c r="D20" s="157">
        <v>10</v>
      </c>
      <c r="E20" s="159"/>
      <c r="F20" s="159"/>
      <c r="G20" s="168"/>
      <c r="H20" s="159"/>
      <c r="I20" s="159"/>
      <c r="J20" s="159"/>
      <c r="K20" s="168"/>
      <c r="L20" s="159"/>
      <c r="M20" s="168"/>
    </row>
    <row r="21" spans="1:13">
      <c r="A21" s="567"/>
      <c r="B21" s="159" t="s">
        <v>1156</v>
      </c>
      <c r="C21" s="157">
        <f t="shared" si="0"/>
        <v>14</v>
      </c>
      <c r="D21" s="157">
        <v>13</v>
      </c>
      <c r="E21" s="159"/>
      <c r="F21" s="159"/>
      <c r="G21" s="168"/>
      <c r="H21" s="159"/>
      <c r="I21" s="159"/>
      <c r="J21" s="159"/>
      <c r="K21" s="168"/>
      <c r="L21" s="159"/>
      <c r="M21" s="168"/>
    </row>
    <row r="22" spans="1:13">
      <c r="A22" s="567"/>
      <c r="B22" s="159" t="s">
        <v>604</v>
      </c>
      <c r="C22" s="157">
        <f t="shared" si="0"/>
        <v>15</v>
      </c>
      <c r="D22" s="157">
        <v>16</v>
      </c>
      <c r="E22" s="159"/>
      <c r="F22" s="159"/>
      <c r="G22" s="168"/>
      <c r="H22" s="159"/>
      <c r="I22" s="159"/>
      <c r="J22" s="159"/>
      <c r="K22" s="168"/>
      <c r="L22" s="159"/>
      <c r="M22" s="168"/>
    </row>
    <row r="23" spans="1:13">
      <c r="A23" s="567"/>
      <c r="B23" s="159" t="s">
        <v>605</v>
      </c>
      <c r="C23" s="157">
        <f t="shared" si="0"/>
        <v>16</v>
      </c>
      <c r="D23" s="157">
        <v>19</v>
      </c>
      <c r="E23" s="159"/>
      <c r="F23" s="159"/>
      <c r="G23" s="168"/>
      <c r="H23" s="159"/>
      <c r="I23" s="159"/>
      <c r="J23" s="159"/>
      <c r="K23" s="168"/>
      <c r="L23" s="159"/>
      <c r="M23" s="168"/>
    </row>
    <row r="24" spans="1:13">
      <c r="A24" s="567"/>
      <c r="B24" s="159" t="s">
        <v>606</v>
      </c>
      <c r="C24" s="157">
        <f t="shared" si="0"/>
        <v>17</v>
      </c>
      <c r="D24" s="157" t="s">
        <v>1152</v>
      </c>
      <c r="E24" s="159"/>
      <c r="F24" s="159"/>
      <c r="G24" s="168"/>
      <c r="H24" s="159"/>
      <c r="I24" s="159"/>
      <c r="J24" s="159"/>
      <c r="K24" s="168"/>
      <c r="L24" s="159"/>
      <c r="M24" s="168"/>
    </row>
    <row r="25" spans="1:13">
      <c r="A25" s="567"/>
      <c r="B25" s="159" t="s">
        <v>607</v>
      </c>
      <c r="C25" s="157">
        <f t="shared" si="0"/>
        <v>18</v>
      </c>
      <c r="D25" s="157" t="s">
        <v>1153</v>
      </c>
      <c r="E25" s="159"/>
      <c r="F25" s="159"/>
      <c r="G25" s="168"/>
      <c r="H25" s="159"/>
      <c r="I25" s="159"/>
      <c r="J25" s="159"/>
      <c r="K25" s="168"/>
      <c r="L25" s="159"/>
      <c r="M25" s="168"/>
    </row>
    <row r="26" spans="1:13">
      <c r="A26" s="567"/>
      <c r="B26" s="159" t="s">
        <v>608</v>
      </c>
      <c r="C26" s="157">
        <f t="shared" si="0"/>
        <v>19</v>
      </c>
      <c r="D26" s="157" t="s">
        <v>1157</v>
      </c>
      <c r="E26" s="159"/>
      <c r="F26" s="159"/>
      <c r="G26" s="168"/>
      <c r="H26" s="159"/>
      <c r="I26" s="159"/>
      <c r="J26" s="159"/>
      <c r="K26" s="168"/>
      <c r="L26" s="159"/>
      <c r="M26" s="168"/>
    </row>
    <row r="27" spans="1:13">
      <c r="A27" s="567"/>
      <c r="B27" s="159" t="s">
        <v>609</v>
      </c>
      <c r="C27" s="157">
        <f t="shared" si="0"/>
        <v>20</v>
      </c>
      <c r="D27" s="157" t="s">
        <v>1158</v>
      </c>
      <c r="E27" s="159"/>
      <c r="F27" s="159"/>
      <c r="G27" s="168"/>
      <c r="H27" s="159"/>
      <c r="I27" s="159"/>
      <c r="J27" s="159"/>
      <c r="K27" s="168"/>
      <c r="L27" s="159"/>
      <c r="M27" s="168"/>
    </row>
    <row r="28" spans="1:13">
      <c r="A28" s="567"/>
      <c r="B28" s="159" t="s">
        <v>610</v>
      </c>
      <c r="C28" s="157">
        <f t="shared" si="0"/>
        <v>21</v>
      </c>
      <c r="D28" s="157" t="s">
        <v>1159</v>
      </c>
      <c r="E28" s="159"/>
      <c r="F28" s="159"/>
      <c r="G28" s="168"/>
      <c r="H28" s="159"/>
      <c r="I28" s="159"/>
      <c r="J28" s="159"/>
      <c r="K28" s="168"/>
      <c r="L28" s="159"/>
      <c r="M28" s="168"/>
    </row>
    <row r="29" spans="1:13">
      <c r="A29" s="567"/>
      <c r="B29" s="159" t="s">
        <v>611</v>
      </c>
      <c r="C29" s="157">
        <f t="shared" si="0"/>
        <v>22</v>
      </c>
      <c r="D29" s="157" t="s">
        <v>1160</v>
      </c>
      <c r="E29" s="159"/>
      <c r="F29" s="159"/>
      <c r="G29" s="168"/>
      <c r="H29" s="159"/>
      <c r="I29" s="159"/>
      <c r="J29" s="159"/>
      <c r="K29" s="168"/>
      <c r="L29" s="159"/>
      <c r="M29" s="168"/>
    </row>
    <row r="30" spans="1:13">
      <c r="A30" s="567"/>
      <c r="B30" s="159" t="s">
        <v>612</v>
      </c>
      <c r="C30" s="157">
        <f t="shared" si="0"/>
        <v>23</v>
      </c>
      <c r="D30" s="157" t="s">
        <v>1161</v>
      </c>
      <c r="E30" s="159"/>
      <c r="F30" s="159"/>
      <c r="G30" s="168"/>
      <c r="H30" s="159"/>
      <c r="I30" s="159"/>
      <c r="J30" s="159"/>
      <c r="K30" s="168"/>
      <c r="L30" s="159"/>
      <c r="M30" s="168"/>
    </row>
    <row r="31" spans="1:13">
      <c r="A31" s="567"/>
      <c r="B31" s="159" t="s">
        <v>613</v>
      </c>
      <c r="C31" s="157">
        <f t="shared" si="0"/>
        <v>24</v>
      </c>
      <c r="D31" s="157" t="s">
        <v>1162</v>
      </c>
      <c r="E31" s="159"/>
      <c r="F31" s="159"/>
      <c r="G31" s="168"/>
      <c r="H31" s="159"/>
      <c r="I31" s="159"/>
      <c r="J31" s="159"/>
      <c r="K31" s="168"/>
      <c r="L31" s="159"/>
      <c r="M31" s="168"/>
    </row>
    <row r="32" spans="1:13">
      <c r="A32" s="567"/>
      <c r="B32" s="159" t="s">
        <v>614</v>
      </c>
      <c r="C32" s="157">
        <f t="shared" si="0"/>
        <v>25</v>
      </c>
      <c r="D32" s="157" t="s">
        <v>1163</v>
      </c>
      <c r="E32" s="159"/>
      <c r="F32" s="159"/>
      <c r="G32" s="168"/>
      <c r="H32" s="159"/>
      <c r="I32" s="159"/>
      <c r="J32" s="159"/>
      <c r="K32" s="168"/>
      <c r="L32" s="159"/>
      <c r="M32" s="168"/>
    </row>
    <row r="33" spans="1:13">
      <c r="A33" s="567"/>
      <c r="B33" s="159" t="s">
        <v>615</v>
      </c>
      <c r="C33" s="157">
        <f t="shared" si="0"/>
        <v>26</v>
      </c>
      <c r="D33" s="157" t="s">
        <v>1164</v>
      </c>
      <c r="E33" s="159"/>
      <c r="F33" s="159"/>
      <c r="G33" s="168"/>
      <c r="H33" s="159"/>
      <c r="I33" s="159"/>
      <c r="J33" s="159"/>
      <c r="K33" s="168"/>
      <c r="L33" s="159"/>
      <c r="M33" s="168"/>
    </row>
    <row r="34" spans="1:13">
      <c r="A34" s="567"/>
      <c r="B34" s="159" t="s">
        <v>616</v>
      </c>
      <c r="C34" s="157">
        <f t="shared" si="0"/>
        <v>27</v>
      </c>
      <c r="D34" s="157" t="s">
        <v>1165</v>
      </c>
      <c r="E34" s="159"/>
      <c r="F34" s="159"/>
      <c r="G34" s="168"/>
      <c r="H34" s="159"/>
      <c r="I34" s="159"/>
      <c r="J34" s="159"/>
      <c r="K34" s="168"/>
      <c r="L34" s="159"/>
      <c r="M34" s="168"/>
    </row>
    <row r="35" spans="1:13">
      <c r="A35" s="567"/>
      <c r="B35" s="159" t="s">
        <v>617</v>
      </c>
      <c r="C35" s="157">
        <f t="shared" si="0"/>
        <v>28</v>
      </c>
      <c r="D35" s="157" t="s">
        <v>1145</v>
      </c>
      <c r="E35" s="159"/>
      <c r="F35" s="159"/>
      <c r="G35" s="168"/>
      <c r="H35" s="159"/>
      <c r="I35" s="159"/>
      <c r="J35" s="159"/>
      <c r="K35" s="168"/>
      <c r="L35" s="159"/>
      <c r="M35" s="168"/>
    </row>
    <row r="36" spans="1:13">
      <c r="A36" s="568"/>
      <c r="B36" s="159" t="s">
        <v>618</v>
      </c>
      <c r="C36" s="157">
        <f t="shared" si="0"/>
        <v>29</v>
      </c>
      <c r="D36" s="157" t="s">
        <v>1166</v>
      </c>
      <c r="E36" s="159"/>
      <c r="F36" s="159"/>
      <c r="G36" s="168"/>
      <c r="H36" s="159"/>
      <c r="I36" s="159"/>
      <c r="J36" s="159"/>
      <c r="K36" s="168"/>
      <c r="L36" s="159"/>
      <c r="M36" s="168"/>
    </row>
    <row r="37" spans="1:13">
      <c r="A37" s="569" t="s">
        <v>1167</v>
      </c>
      <c r="B37" s="570"/>
      <c r="C37" s="173">
        <f t="shared" si="0"/>
        <v>30</v>
      </c>
      <c r="D37" s="175">
        <v>65</v>
      </c>
      <c r="E37" s="174"/>
      <c r="F37" s="174"/>
      <c r="G37" s="175"/>
      <c r="H37" s="174"/>
      <c r="I37" s="174"/>
      <c r="J37" s="174"/>
      <c r="K37" s="175"/>
      <c r="L37" s="174"/>
      <c r="M37" s="175"/>
    </row>
    <row r="38" spans="1:13">
      <c r="A38" s="566" t="s">
        <v>620</v>
      </c>
      <c r="B38" s="176" t="s">
        <v>621</v>
      </c>
      <c r="C38" s="157">
        <f t="shared" si="0"/>
        <v>31</v>
      </c>
      <c r="D38" s="309" t="s">
        <v>1146</v>
      </c>
      <c r="E38" s="159"/>
      <c r="F38" s="159"/>
      <c r="G38" s="168"/>
      <c r="H38" s="159"/>
      <c r="I38" s="159"/>
      <c r="J38" s="159"/>
      <c r="K38" s="168"/>
      <c r="L38" s="159"/>
      <c r="M38" s="168"/>
    </row>
    <row r="39" spans="1:13">
      <c r="A39" s="567"/>
      <c r="B39" s="176" t="s">
        <v>622</v>
      </c>
      <c r="C39" s="157">
        <f t="shared" si="0"/>
        <v>32</v>
      </c>
      <c r="D39" s="309" t="s">
        <v>1147</v>
      </c>
      <c r="E39" s="159"/>
      <c r="F39" s="159"/>
      <c r="G39" s="168"/>
      <c r="H39" s="159"/>
      <c r="I39" s="159"/>
      <c r="J39" s="159"/>
      <c r="K39" s="168"/>
      <c r="L39" s="159"/>
      <c r="M39" s="168"/>
    </row>
    <row r="40" spans="1:13">
      <c r="A40" s="567"/>
      <c r="B40" s="176" t="s">
        <v>623</v>
      </c>
      <c r="C40" s="157">
        <f t="shared" si="0"/>
        <v>33</v>
      </c>
      <c r="D40" s="309" t="s">
        <v>1148</v>
      </c>
      <c r="E40" s="159"/>
      <c r="F40" s="159"/>
      <c r="G40" s="168"/>
      <c r="H40" s="159"/>
      <c r="I40" s="159"/>
      <c r="J40" s="159"/>
      <c r="K40" s="168"/>
      <c r="L40" s="159"/>
      <c r="M40" s="168"/>
    </row>
    <row r="41" spans="1:13">
      <c r="A41" s="567"/>
      <c r="B41" s="159" t="s">
        <v>624</v>
      </c>
      <c r="C41" s="157">
        <f t="shared" si="0"/>
        <v>34</v>
      </c>
      <c r="D41" s="157" t="s">
        <v>1149</v>
      </c>
      <c r="E41" s="159"/>
      <c r="F41" s="159"/>
      <c r="G41" s="168"/>
      <c r="H41" s="159"/>
      <c r="I41" s="159"/>
      <c r="J41" s="159"/>
      <c r="K41" s="168"/>
      <c r="L41" s="159"/>
      <c r="M41" s="168"/>
    </row>
    <row r="42" spans="1:13">
      <c r="A42" s="567"/>
      <c r="B42" s="176" t="s">
        <v>562</v>
      </c>
      <c r="C42" s="157">
        <f t="shared" si="0"/>
        <v>35</v>
      </c>
      <c r="D42" s="309" t="s">
        <v>1150</v>
      </c>
      <c r="E42" s="159"/>
      <c r="F42" s="159"/>
      <c r="G42" s="168"/>
      <c r="H42" s="159"/>
      <c r="I42" s="159"/>
      <c r="J42" s="159"/>
      <c r="K42" s="168"/>
      <c r="L42" s="159"/>
      <c r="M42" s="168"/>
    </row>
    <row r="43" spans="1:13">
      <c r="A43" s="567"/>
      <c r="B43" s="176" t="s">
        <v>625</v>
      </c>
      <c r="C43" s="157">
        <f t="shared" si="0"/>
        <v>36</v>
      </c>
      <c r="D43" s="309" t="s">
        <v>1151</v>
      </c>
      <c r="E43" s="159"/>
      <c r="F43" s="159"/>
      <c r="G43" s="168"/>
      <c r="H43" s="159"/>
      <c r="I43" s="159"/>
      <c r="J43" s="159"/>
      <c r="K43" s="168"/>
      <c r="L43" s="159"/>
      <c r="M43" s="168"/>
    </row>
    <row r="44" spans="1:13">
      <c r="A44" s="567"/>
      <c r="B44" s="176" t="s">
        <v>626</v>
      </c>
      <c r="C44" s="157">
        <f t="shared" si="0"/>
        <v>37</v>
      </c>
      <c r="D44" s="309" t="s">
        <v>1152</v>
      </c>
      <c r="E44" s="159"/>
      <c r="F44" s="159"/>
      <c r="G44" s="168"/>
      <c r="H44" s="159"/>
      <c r="I44" s="159"/>
      <c r="J44" s="159"/>
      <c r="K44" s="168"/>
      <c r="L44" s="159"/>
      <c r="M44" s="168"/>
    </row>
    <row r="45" spans="1:13">
      <c r="A45" s="567"/>
      <c r="B45" s="176" t="s">
        <v>627</v>
      </c>
      <c r="C45" s="157">
        <f t="shared" si="0"/>
        <v>38</v>
      </c>
      <c r="D45" s="309" t="s">
        <v>1153</v>
      </c>
      <c r="E45" s="159"/>
      <c r="F45" s="159"/>
      <c r="G45" s="168"/>
      <c r="H45" s="159"/>
      <c r="I45" s="159"/>
      <c r="J45" s="159"/>
      <c r="K45" s="168"/>
      <c r="L45" s="159"/>
      <c r="M45" s="168"/>
    </row>
    <row r="46" spans="1:13">
      <c r="A46" s="567"/>
      <c r="B46" s="176" t="s">
        <v>628</v>
      </c>
      <c r="C46" s="157">
        <f t="shared" si="0"/>
        <v>39</v>
      </c>
      <c r="D46" s="309" t="s">
        <v>1145</v>
      </c>
      <c r="E46" s="159"/>
      <c r="F46" s="159"/>
      <c r="G46" s="168"/>
      <c r="H46" s="159"/>
      <c r="I46" s="159"/>
      <c r="J46" s="159"/>
      <c r="K46" s="168"/>
      <c r="L46" s="159"/>
      <c r="M46" s="168"/>
    </row>
    <row r="47" spans="1:13">
      <c r="A47" s="567"/>
      <c r="B47" s="176" t="s">
        <v>629</v>
      </c>
      <c r="C47" s="157">
        <f t="shared" si="0"/>
        <v>40</v>
      </c>
      <c r="D47" s="309" t="s">
        <v>1157</v>
      </c>
      <c r="E47" s="159"/>
      <c r="F47" s="159"/>
      <c r="G47" s="168"/>
      <c r="H47" s="159"/>
      <c r="I47" s="159"/>
      <c r="J47" s="159"/>
      <c r="K47" s="168"/>
      <c r="L47" s="159"/>
      <c r="M47" s="168"/>
    </row>
    <row r="48" spans="1:13">
      <c r="A48" s="567"/>
      <c r="B48" s="176" t="s">
        <v>630</v>
      </c>
      <c r="C48" s="157">
        <f t="shared" si="0"/>
        <v>41</v>
      </c>
      <c r="D48" s="309" t="s">
        <v>1158</v>
      </c>
      <c r="E48" s="159"/>
      <c r="F48" s="159"/>
      <c r="G48" s="168"/>
      <c r="H48" s="159"/>
      <c r="I48" s="159"/>
      <c r="J48" s="159"/>
      <c r="K48" s="168"/>
      <c r="L48" s="159"/>
      <c r="M48" s="168"/>
    </row>
    <row r="49" spans="1:13">
      <c r="A49" s="567"/>
      <c r="B49" s="176" t="s">
        <v>631</v>
      </c>
      <c r="C49" s="157">
        <f t="shared" si="0"/>
        <v>42</v>
      </c>
      <c r="D49" s="309" t="s">
        <v>1159</v>
      </c>
      <c r="E49" s="159"/>
      <c r="F49" s="159"/>
      <c r="G49" s="168"/>
      <c r="H49" s="159"/>
      <c r="I49" s="159"/>
      <c r="J49" s="159"/>
      <c r="K49" s="168"/>
      <c r="L49" s="159"/>
      <c r="M49" s="168"/>
    </row>
    <row r="50" spans="1:13">
      <c r="A50" s="568"/>
      <c r="B50" s="176" t="s">
        <v>632</v>
      </c>
      <c r="C50" s="157">
        <f t="shared" si="0"/>
        <v>43</v>
      </c>
      <c r="D50" s="309" t="s">
        <v>1160</v>
      </c>
      <c r="E50" s="159"/>
      <c r="F50" s="159"/>
      <c r="G50" s="168"/>
      <c r="H50" s="159"/>
      <c r="I50" s="159"/>
      <c r="J50" s="159"/>
      <c r="K50" s="168"/>
      <c r="L50" s="159"/>
      <c r="M50" s="168"/>
    </row>
    <row r="51" spans="1:13">
      <c r="A51" s="569" t="s">
        <v>1168</v>
      </c>
      <c r="B51" s="570"/>
      <c r="C51" s="173">
        <f t="shared" si="0"/>
        <v>44</v>
      </c>
      <c r="D51" s="175">
        <v>83</v>
      </c>
      <c r="E51" s="174"/>
      <c r="F51" s="174"/>
      <c r="G51" s="175"/>
      <c r="H51" s="174"/>
      <c r="I51" s="174"/>
      <c r="J51" s="174"/>
      <c r="K51" s="175"/>
      <c r="L51" s="174"/>
      <c r="M51" s="175"/>
    </row>
    <row r="52" spans="1:13">
      <c r="A52" s="566" t="s">
        <v>634</v>
      </c>
      <c r="B52" s="159" t="s">
        <v>635</v>
      </c>
      <c r="C52" s="157">
        <f t="shared" si="0"/>
        <v>45</v>
      </c>
      <c r="D52" s="157" t="s">
        <v>1146</v>
      </c>
      <c r="E52" s="159"/>
      <c r="F52" s="159"/>
      <c r="G52" s="168"/>
      <c r="H52" s="159"/>
      <c r="I52" s="159"/>
      <c r="J52" s="159"/>
      <c r="K52" s="168"/>
      <c r="L52" s="159"/>
      <c r="M52" s="168"/>
    </row>
    <row r="53" spans="1:13">
      <c r="A53" s="567"/>
      <c r="B53" s="159" t="s">
        <v>636</v>
      </c>
      <c r="C53" s="157">
        <f t="shared" si="0"/>
        <v>46</v>
      </c>
      <c r="D53" s="157" t="s">
        <v>1147</v>
      </c>
      <c r="E53" s="159"/>
      <c r="F53" s="159"/>
      <c r="G53" s="168"/>
      <c r="H53" s="159"/>
      <c r="I53" s="159"/>
      <c r="J53" s="159"/>
      <c r="K53" s="168"/>
      <c r="L53" s="159"/>
      <c r="M53" s="168"/>
    </row>
    <row r="54" spans="1:13">
      <c r="A54" s="567"/>
      <c r="B54" s="159" t="s">
        <v>637</v>
      </c>
      <c r="C54" s="157">
        <f t="shared" si="0"/>
        <v>47</v>
      </c>
      <c r="D54" s="157" t="s">
        <v>1148</v>
      </c>
      <c r="E54" s="159"/>
      <c r="F54" s="159"/>
      <c r="G54" s="168"/>
      <c r="H54" s="159"/>
      <c r="I54" s="159"/>
      <c r="J54" s="159"/>
      <c r="K54" s="168"/>
      <c r="L54" s="159"/>
      <c r="M54" s="168"/>
    </row>
    <row r="55" spans="1:13">
      <c r="A55" s="567"/>
      <c r="B55" s="159" t="s">
        <v>638</v>
      </c>
      <c r="C55" s="157">
        <f t="shared" si="0"/>
        <v>48</v>
      </c>
      <c r="D55" s="157" t="s">
        <v>1149</v>
      </c>
      <c r="E55" s="159"/>
      <c r="F55" s="159"/>
      <c r="G55" s="168"/>
      <c r="H55" s="159"/>
      <c r="I55" s="159"/>
      <c r="J55" s="159"/>
      <c r="K55" s="168"/>
      <c r="L55" s="159"/>
      <c r="M55" s="168"/>
    </row>
    <row r="56" spans="1:13">
      <c r="A56" s="567"/>
      <c r="B56" s="159" t="s">
        <v>639</v>
      </c>
      <c r="C56" s="157">
        <f t="shared" si="0"/>
        <v>49</v>
      </c>
      <c r="D56" s="157" t="s">
        <v>1150</v>
      </c>
      <c r="E56" s="159"/>
      <c r="F56" s="159"/>
      <c r="G56" s="168"/>
      <c r="H56" s="159"/>
      <c r="I56" s="159"/>
      <c r="J56" s="159"/>
      <c r="K56" s="168"/>
      <c r="L56" s="159"/>
      <c r="M56" s="168"/>
    </row>
    <row r="57" spans="1:13">
      <c r="A57" s="567"/>
      <c r="B57" s="159" t="s">
        <v>640</v>
      </c>
      <c r="C57" s="157">
        <f t="shared" si="0"/>
        <v>50</v>
      </c>
      <c r="D57" s="157" t="s">
        <v>1151</v>
      </c>
      <c r="E57" s="159"/>
      <c r="F57" s="159"/>
      <c r="G57" s="168"/>
      <c r="H57" s="159"/>
      <c r="I57" s="159"/>
      <c r="J57" s="159"/>
      <c r="K57" s="168"/>
      <c r="L57" s="159"/>
      <c r="M57" s="168"/>
    </row>
    <row r="58" spans="1:13">
      <c r="A58" s="567"/>
      <c r="B58" s="159" t="s">
        <v>561</v>
      </c>
      <c r="C58" s="157">
        <f t="shared" si="0"/>
        <v>51</v>
      </c>
      <c r="D58" s="157" t="s">
        <v>1145</v>
      </c>
      <c r="E58" s="159"/>
      <c r="F58" s="159"/>
      <c r="G58" s="168"/>
      <c r="H58" s="159"/>
      <c r="I58" s="159"/>
      <c r="J58" s="159"/>
      <c r="K58" s="168"/>
      <c r="L58" s="159"/>
      <c r="M58" s="168"/>
    </row>
    <row r="59" spans="1:13">
      <c r="A59" s="567"/>
      <c r="B59" s="159" t="s">
        <v>641</v>
      </c>
      <c r="C59" s="157">
        <f t="shared" si="0"/>
        <v>52</v>
      </c>
      <c r="D59" s="157" t="s">
        <v>1152</v>
      </c>
      <c r="E59" s="159"/>
      <c r="F59" s="159"/>
      <c r="G59" s="168"/>
      <c r="H59" s="159"/>
      <c r="I59" s="159"/>
      <c r="J59" s="159"/>
      <c r="K59" s="168"/>
      <c r="L59" s="159"/>
      <c r="M59" s="168"/>
    </row>
    <row r="60" spans="1:13">
      <c r="A60" s="567"/>
      <c r="B60" s="159" t="s">
        <v>642</v>
      </c>
      <c r="C60" s="157">
        <f t="shared" si="0"/>
        <v>53</v>
      </c>
      <c r="D60" s="157" t="s">
        <v>1153</v>
      </c>
      <c r="E60" s="159"/>
      <c r="F60" s="159"/>
      <c r="G60" s="168"/>
      <c r="H60" s="159"/>
      <c r="I60" s="159"/>
      <c r="J60" s="159"/>
      <c r="K60" s="168"/>
      <c r="L60" s="159"/>
      <c r="M60" s="168"/>
    </row>
    <row r="61" spans="1:13">
      <c r="A61" s="567"/>
      <c r="B61" s="159" t="s">
        <v>643</v>
      </c>
      <c r="C61" s="157">
        <f t="shared" si="0"/>
        <v>54</v>
      </c>
      <c r="D61" s="157" t="s">
        <v>1157</v>
      </c>
      <c r="E61" s="159"/>
      <c r="F61" s="159"/>
      <c r="G61" s="168"/>
      <c r="H61" s="159"/>
      <c r="I61" s="159"/>
      <c r="J61" s="159"/>
      <c r="K61" s="168"/>
      <c r="L61" s="159"/>
      <c r="M61" s="168"/>
    </row>
    <row r="62" spans="1:13">
      <c r="A62" s="567"/>
      <c r="B62" s="159" t="s">
        <v>644</v>
      </c>
      <c r="C62" s="157">
        <f t="shared" si="0"/>
        <v>55</v>
      </c>
      <c r="D62" s="157" t="s">
        <v>1158</v>
      </c>
      <c r="E62" s="159"/>
      <c r="F62" s="159"/>
      <c r="G62" s="168"/>
      <c r="H62" s="159"/>
      <c r="I62" s="159"/>
      <c r="J62" s="159"/>
      <c r="K62" s="168"/>
      <c r="L62" s="159"/>
      <c r="M62" s="168"/>
    </row>
    <row r="63" spans="1:13">
      <c r="A63" s="567"/>
      <c r="B63" s="159" t="s">
        <v>645</v>
      </c>
      <c r="C63" s="157">
        <f t="shared" si="0"/>
        <v>56</v>
      </c>
      <c r="D63" s="157" t="s">
        <v>1159</v>
      </c>
      <c r="E63" s="159"/>
      <c r="F63" s="159"/>
      <c r="G63" s="168"/>
      <c r="H63" s="159"/>
      <c r="I63" s="159"/>
      <c r="J63" s="159"/>
      <c r="K63" s="168"/>
      <c r="L63" s="159"/>
      <c r="M63" s="168"/>
    </row>
    <row r="64" spans="1:13">
      <c r="A64" s="567"/>
      <c r="B64" s="159" t="s">
        <v>646</v>
      </c>
      <c r="C64" s="157">
        <f t="shared" si="0"/>
        <v>57</v>
      </c>
      <c r="D64" s="157" t="s">
        <v>1160</v>
      </c>
      <c r="E64" s="159"/>
      <c r="F64" s="159"/>
      <c r="G64" s="168"/>
      <c r="H64" s="159"/>
      <c r="I64" s="159"/>
      <c r="J64" s="159"/>
      <c r="K64" s="168"/>
      <c r="L64" s="159"/>
      <c r="M64" s="168"/>
    </row>
    <row r="65" spans="1:13">
      <c r="A65" s="567"/>
      <c r="B65" s="159" t="s">
        <v>602</v>
      </c>
      <c r="C65" s="157">
        <f t="shared" si="0"/>
        <v>58</v>
      </c>
      <c r="D65" s="157" t="s">
        <v>1161</v>
      </c>
      <c r="E65" s="159"/>
      <c r="F65" s="159"/>
      <c r="G65" s="168"/>
      <c r="H65" s="159"/>
      <c r="I65" s="159"/>
      <c r="J65" s="159"/>
      <c r="K65" s="168"/>
      <c r="L65" s="159"/>
      <c r="M65" s="168"/>
    </row>
    <row r="66" spans="1:13">
      <c r="A66" s="567"/>
      <c r="B66" s="159" t="s">
        <v>647</v>
      </c>
      <c r="C66" s="157">
        <f t="shared" si="0"/>
        <v>59</v>
      </c>
      <c r="D66" s="157" t="s">
        <v>1162</v>
      </c>
      <c r="E66" s="159"/>
      <c r="F66" s="159"/>
      <c r="G66" s="168"/>
      <c r="H66" s="159"/>
      <c r="I66" s="159"/>
      <c r="J66" s="159"/>
      <c r="K66" s="168"/>
      <c r="L66" s="159"/>
      <c r="M66" s="168"/>
    </row>
    <row r="67" spans="1:13">
      <c r="A67" s="567"/>
      <c r="B67" s="159" t="s">
        <v>648</v>
      </c>
      <c r="C67" s="157">
        <f t="shared" si="0"/>
        <v>60</v>
      </c>
      <c r="D67" s="157" t="s">
        <v>1163</v>
      </c>
      <c r="E67" s="159"/>
      <c r="F67" s="159"/>
      <c r="G67" s="168"/>
      <c r="H67" s="159"/>
      <c r="I67" s="159"/>
      <c r="J67" s="159"/>
      <c r="K67" s="168"/>
      <c r="L67" s="159"/>
      <c r="M67" s="168"/>
    </row>
    <row r="68" spans="1:13">
      <c r="A68" s="567"/>
      <c r="B68" s="159" t="s">
        <v>605</v>
      </c>
      <c r="C68" s="157">
        <f t="shared" si="0"/>
        <v>61</v>
      </c>
      <c r="D68" s="157" t="s">
        <v>1164</v>
      </c>
      <c r="E68" s="159"/>
      <c r="F68" s="159"/>
      <c r="G68" s="168"/>
      <c r="H68" s="159"/>
      <c r="I68" s="159"/>
      <c r="J68" s="159"/>
      <c r="K68" s="168"/>
      <c r="L68" s="159"/>
      <c r="M68" s="168"/>
    </row>
    <row r="69" spans="1:13">
      <c r="A69" s="567"/>
      <c r="B69" s="159" t="s">
        <v>649</v>
      </c>
      <c r="C69" s="157">
        <f t="shared" si="0"/>
        <v>62</v>
      </c>
      <c r="D69" s="157" t="s">
        <v>1165</v>
      </c>
      <c r="E69" s="159"/>
      <c r="F69" s="159"/>
      <c r="G69" s="168"/>
      <c r="H69" s="159"/>
      <c r="I69" s="159"/>
      <c r="J69" s="159"/>
      <c r="K69" s="168"/>
      <c r="L69" s="159"/>
      <c r="M69" s="168"/>
    </row>
    <row r="70" spans="1:13">
      <c r="A70" s="567"/>
      <c r="B70" s="159" t="s">
        <v>650</v>
      </c>
      <c r="C70" s="157">
        <f t="shared" si="0"/>
        <v>63</v>
      </c>
      <c r="D70" s="157" t="s">
        <v>1166</v>
      </c>
      <c r="E70" s="159"/>
      <c r="F70" s="159"/>
      <c r="G70" s="168"/>
      <c r="H70" s="159"/>
      <c r="I70" s="159"/>
      <c r="J70" s="159"/>
      <c r="K70" s="168"/>
      <c r="L70" s="159"/>
      <c r="M70" s="168"/>
    </row>
    <row r="71" spans="1:13">
      <c r="A71" s="568"/>
      <c r="B71" s="159" t="s">
        <v>651</v>
      </c>
      <c r="C71" s="157">
        <f t="shared" si="0"/>
        <v>64</v>
      </c>
      <c r="D71" s="157" t="s">
        <v>1169</v>
      </c>
      <c r="E71" s="159"/>
      <c r="F71" s="159"/>
      <c r="G71" s="168"/>
      <c r="H71" s="159"/>
      <c r="I71" s="159"/>
      <c r="J71" s="159"/>
      <c r="K71" s="168"/>
      <c r="L71" s="159"/>
      <c r="M71" s="168"/>
    </row>
    <row r="72" spans="1:13">
      <c r="A72" s="569" t="s">
        <v>1170</v>
      </c>
      <c r="B72" s="570"/>
      <c r="C72" s="173">
        <f t="shared" si="0"/>
        <v>65</v>
      </c>
      <c r="D72" s="175" t="s">
        <v>1171</v>
      </c>
      <c r="E72" s="174"/>
      <c r="F72" s="174"/>
      <c r="G72" s="175"/>
      <c r="H72" s="174"/>
      <c r="I72" s="174"/>
      <c r="J72" s="174"/>
      <c r="K72" s="175"/>
      <c r="L72" s="174"/>
      <c r="M72" s="175"/>
    </row>
    <row r="73" spans="1:13">
      <c r="A73" s="566" t="s">
        <v>653</v>
      </c>
      <c r="B73" s="159" t="s">
        <v>654</v>
      </c>
      <c r="C73" s="157">
        <f t="shared" si="0"/>
        <v>66</v>
      </c>
      <c r="D73" s="157" t="s">
        <v>1146</v>
      </c>
      <c r="E73" s="159"/>
      <c r="F73" s="159"/>
      <c r="G73" s="168"/>
      <c r="H73" s="159"/>
      <c r="I73" s="159"/>
      <c r="J73" s="159"/>
      <c r="K73" s="168"/>
      <c r="L73" s="159"/>
      <c r="M73" s="168"/>
    </row>
    <row r="74" spans="1:13">
      <c r="A74" s="567"/>
      <c r="B74" s="159" t="s">
        <v>623</v>
      </c>
      <c r="C74" s="157">
        <f t="shared" ref="C74:C137" si="1">C73+1</f>
        <v>67</v>
      </c>
      <c r="D74" s="157" t="s">
        <v>1147</v>
      </c>
      <c r="E74" s="159"/>
      <c r="F74" s="159"/>
      <c r="G74" s="168"/>
      <c r="H74" s="159"/>
      <c r="I74" s="159"/>
      <c r="J74" s="159"/>
      <c r="K74" s="168"/>
      <c r="L74" s="159"/>
      <c r="M74" s="168"/>
    </row>
    <row r="75" spans="1:13">
      <c r="A75" s="567"/>
      <c r="B75" s="159" t="s">
        <v>624</v>
      </c>
      <c r="C75" s="157">
        <f t="shared" si="1"/>
        <v>68</v>
      </c>
      <c r="D75" s="157" t="s">
        <v>1148</v>
      </c>
      <c r="E75" s="159"/>
      <c r="F75" s="159"/>
      <c r="G75" s="168"/>
      <c r="H75" s="159"/>
      <c r="I75" s="159"/>
      <c r="J75" s="159"/>
      <c r="K75" s="168"/>
      <c r="L75" s="159"/>
      <c r="M75" s="168"/>
    </row>
    <row r="76" spans="1:13">
      <c r="A76" s="567"/>
      <c r="B76" s="159" t="s">
        <v>562</v>
      </c>
      <c r="C76" s="157">
        <f t="shared" si="1"/>
        <v>69</v>
      </c>
      <c r="D76" s="157" t="s">
        <v>1145</v>
      </c>
      <c r="E76" s="159"/>
      <c r="F76" s="159"/>
      <c r="G76" s="168"/>
      <c r="H76" s="159"/>
      <c r="I76" s="159"/>
      <c r="J76" s="159"/>
      <c r="K76" s="168"/>
      <c r="L76" s="159"/>
      <c r="M76" s="168"/>
    </row>
    <row r="77" spans="1:13">
      <c r="A77" s="567"/>
      <c r="B77" s="159" t="s">
        <v>1172</v>
      </c>
      <c r="C77" s="157">
        <f t="shared" si="1"/>
        <v>70</v>
      </c>
      <c r="D77" s="157" t="s">
        <v>1149</v>
      </c>
      <c r="E77" s="159"/>
      <c r="F77" s="159"/>
      <c r="G77" s="168"/>
      <c r="H77" s="159"/>
      <c r="I77" s="159"/>
      <c r="J77" s="159"/>
      <c r="K77" s="168"/>
      <c r="L77" s="159"/>
      <c r="M77" s="168"/>
    </row>
    <row r="78" spans="1:13">
      <c r="A78" s="567"/>
      <c r="B78" s="159" t="s">
        <v>1173</v>
      </c>
      <c r="C78" s="157">
        <f t="shared" si="1"/>
        <v>71</v>
      </c>
      <c r="D78" s="157" t="s">
        <v>1150</v>
      </c>
      <c r="E78" s="159"/>
      <c r="F78" s="159"/>
      <c r="G78" s="168"/>
      <c r="H78" s="159"/>
      <c r="I78" s="159"/>
      <c r="J78" s="159"/>
      <c r="K78" s="168"/>
      <c r="L78" s="159"/>
      <c r="M78" s="168"/>
    </row>
    <row r="79" spans="1:13">
      <c r="A79" s="567"/>
      <c r="B79" s="159" t="s">
        <v>1174</v>
      </c>
      <c r="C79" s="157">
        <f t="shared" si="1"/>
        <v>72</v>
      </c>
      <c r="D79" s="157" t="s">
        <v>1151</v>
      </c>
      <c r="E79" s="159"/>
      <c r="F79" s="159"/>
      <c r="G79" s="168"/>
      <c r="H79" s="159"/>
      <c r="I79" s="159"/>
      <c r="J79" s="159"/>
      <c r="K79" s="168"/>
      <c r="L79" s="159"/>
      <c r="M79" s="168"/>
    </row>
    <row r="80" spans="1:13">
      <c r="A80" s="567"/>
      <c r="B80" s="159" t="s">
        <v>1175</v>
      </c>
      <c r="C80" s="157">
        <f t="shared" si="1"/>
        <v>73</v>
      </c>
      <c r="D80" s="157" t="s">
        <v>1152</v>
      </c>
      <c r="E80" s="159"/>
      <c r="F80" s="159"/>
      <c r="G80" s="168"/>
      <c r="H80" s="159"/>
      <c r="I80" s="159"/>
      <c r="J80" s="159"/>
      <c r="K80" s="168"/>
      <c r="L80" s="159"/>
      <c r="M80" s="168"/>
    </row>
    <row r="81" spans="1:13">
      <c r="A81" s="567"/>
      <c r="B81" s="159" t="s">
        <v>1176</v>
      </c>
      <c r="C81" s="157">
        <f t="shared" si="1"/>
        <v>74</v>
      </c>
      <c r="D81" s="157" t="s">
        <v>1153</v>
      </c>
      <c r="E81" s="159"/>
      <c r="F81" s="159"/>
      <c r="G81" s="168"/>
      <c r="H81" s="159"/>
      <c r="I81" s="159"/>
      <c r="J81" s="159"/>
      <c r="K81" s="168"/>
      <c r="L81" s="159"/>
      <c r="M81" s="168"/>
    </row>
    <row r="82" spans="1:13">
      <c r="A82" s="567"/>
      <c r="B82" s="159" t="s">
        <v>1177</v>
      </c>
      <c r="C82" s="157">
        <f t="shared" si="1"/>
        <v>75</v>
      </c>
      <c r="D82" s="157" t="s">
        <v>1157</v>
      </c>
      <c r="E82" s="159"/>
      <c r="F82" s="159"/>
      <c r="G82" s="168"/>
      <c r="H82" s="159"/>
      <c r="I82" s="159"/>
      <c r="J82" s="159"/>
      <c r="K82" s="168"/>
      <c r="L82" s="159"/>
      <c r="M82" s="168"/>
    </row>
    <row r="83" spans="1:13">
      <c r="A83" s="567"/>
      <c r="B83" s="159" t="s">
        <v>1178</v>
      </c>
      <c r="C83" s="157">
        <f t="shared" si="1"/>
        <v>76</v>
      </c>
      <c r="D83" s="157" t="s">
        <v>1158</v>
      </c>
      <c r="E83" s="159"/>
      <c r="F83" s="159"/>
      <c r="G83" s="168"/>
      <c r="H83" s="159"/>
      <c r="I83" s="159"/>
      <c r="J83" s="159"/>
      <c r="K83" s="168"/>
      <c r="L83" s="159"/>
      <c r="M83" s="168"/>
    </row>
    <row r="84" spans="1:13">
      <c r="A84" s="567"/>
      <c r="B84" s="159" t="s">
        <v>1179</v>
      </c>
      <c r="C84" s="157">
        <f t="shared" si="1"/>
        <v>77</v>
      </c>
      <c r="D84" s="157" t="s">
        <v>1159</v>
      </c>
      <c r="E84" s="159"/>
      <c r="F84" s="159"/>
      <c r="G84" s="168"/>
      <c r="H84" s="159"/>
      <c r="I84" s="159"/>
      <c r="J84" s="159"/>
      <c r="K84" s="168"/>
      <c r="L84" s="159"/>
      <c r="M84" s="168"/>
    </row>
    <row r="85" spans="1:13">
      <c r="A85" s="567"/>
      <c r="B85" s="159" t="s">
        <v>1180</v>
      </c>
      <c r="C85" s="157">
        <f t="shared" si="1"/>
        <v>78</v>
      </c>
      <c r="D85" s="157" t="s">
        <v>1160</v>
      </c>
      <c r="E85" s="159"/>
      <c r="F85" s="159"/>
      <c r="G85" s="168"/>
      <c r="H85" s="159"/>
      <c r="I85" s="159"/>
      <c r="J85" s="159"/>
      <c r="K85" s="168"/>
      <c r="L85" s="159"/>
      <c r="M85" s="168"/>
    </row>
    <row r="86" spans="1:13">
      <c r="A86" s="567"/>
      <c r="B86" s="159" t="s">
        <v>1181</v>
      </c>
      <c r="C86" s="157">
        <f t="shared" si="1"/>
        <v>79</v>
      </c>
      <c r="D86" s="157" t="s">
        <v>1161</v>
      </c>
      <c r="E86" s="159"/>
      <c r="F86" s="159"/>
      <c r="G86" s="168"/>
      <c r="H86" s="159"/>
      <c r="I86" s="159"/>
      <c r="J86" s="159"/>
      <c r="K86" s="168"/>
      <c r="L86" s="159"/>
      <c r="M86" s="168"/>
    </row>
    <row r="87" spans="1:13">
      <c r="A87" s="567"/>
      <c r="B87" s="159" t="s">
        <v>1182</v>
      </c>
      <c r="C87" s="157">
        <f t="shared" si="1"/>
        <v>80</v>
      </c>
      <c r="D87" s="157" t="s">
        <v>1162</v>
      </c>
      <c r="E87" s="159"/>
      <c r="F87" s="159"/>
      <c r="G87" s="168"/>
      <c r="H87" s="159"/>
      <c r="I87" s="159"/>
      <c r="J87" s="159"/>
      <c r="K87" s="168"/>
      <c r="L87" s="159"/>
      <c r="M87" s="168"/>
    </row>
    <row r="88" spans="1:13">
      <c r="A88" s="568"/>
      <c r="B88" s="159" t="s">
        <v>1183</v>
      </c>
      <c r="C88" s="157">
        <f t="shared" si="1"/>
        <v>81</v>
      </c>
      <c r="D88" s="157" t="s">
        <v>1163</v>
      </c>
      <c r="E88" s="159"/>
      <c r="F88" s="159"/>
      <c r="G88" s="168"/>
      <c r="H88" s="159"/>
      <c r="I88" s="159"/>
      <c r="J88" s="159"/>
      <c r="K88" s="168"/>
      <c r="L88" s="159"/>
      <c r="M88" s="168"/>
    </row>
    <row r="89" spans="1:13">
      <c r="A89" s="569" t="s">
        <v>1184</v>
      </c>
      <c r="B89" s="570"/>
      <c r="C89" s="173">
        <f t="shared" si="1"/>
        <v>82</v>
      </c>
      <c r="D89" s="175" t="s">
        <v>1185</v>
      </c>
      <c r="E89" s="174"/>
      <c r="F89" s="174"/>
      <c r="G89" s="175"/>
      <c r="H89" s="174"/>
      <c r="I89" s="174"/>
      <c r="J89" s="174"/>
      <c r="K89" s="175"/>
      <c r="L89" s="174"/>
      <c r="M89" s="175"/>
    </row>
    <row r="90" spans="1:13">
      <c r="A90" s="566" t="s">
        <v>665</v>
      </c>
      <c r="B90" s="159" t="s">
        <v>1186</v>
      </c>
      <c r="C90" s="157">
        <f t="shared" si="1"/>
        <v>83</v>
      </c>
      <c r="D90" s="157" t="s">
        <v>1146</v>
      </c>
      <c r="E90" s="159"/>
      <c r="F90" s="159"/>
      <c r="G90" s="168"/>
      <c r="H90" s="159"/>
      <c r="I90" s="159"/>
      <c r="J90" s="159"/>
      <c r="K90" s="168"/>
      <c r="L90" s="159"/>
      <c r="M90" s="168"/>
    </row>
    <row r="91" spans="1:13">
      <c r="A91" s="567"/>
      <c r="B91" s="176" t="s">
        <v>1187</v>
      </c>
      <c r="C91" s="157">
        <f t="shared" si="1"/>
        <v>84</v>
      </c>
      <c r="D91" s="309" t="s">
        <v>1147</v>
      </c>
      <c r="E91" s="159"/>
      <c r="F91" s="159"/>
      <c r="G91" s="168"/>
      <c r="H91" s="159"/>
      <c r="I91" s="159"/>
      <c r="J91" s="159"/>
      <c r="K91" s="168"/>
      <c r="L91" s="159"/>
      <c r="M91" s="168"/>
    </row>
    <row r="92" spans="1:13">
      <c r="A92" s="567"/>
      <c r="B92" s="176" t="s">
        <v>1188</v>
      </c>
      <c r="C92" s="157">
        <f t="shared" si="1"/>
        <v>85</v>
      </c>
      <c r="D92" s="309" t="s">
        <v>1148</v>
      </c>
      <c r="E92" s="159"/>
      <c r="F92" s="159"/>
      <c r="G92" s="168"/>
      <c r="H92" s="159"/>
      <c r="I92" s="159"/>
      <c r="J92" s="159"/>
      <c r="K92" s="168"/>
      <c r="L92" s="159"/>
      <c r="M92" s="168"/>
    </row>
    <row r="93" spans="1:13">
      <c r="A93" s="567"/>
      <c r="B93" s="176" t="s">
        <v>1189</v>
      </c>
      <c r="C93" s="157">
        <f t="shared" si="1"/>
        <v>86</v>
      </c>
      <c r="D93" s="309" t="s">
        <v>1149</v>
      </c>
      <c r="E93" s="159"/>
      <c r="F93" s="159"/>
      <c r="G93" s="168"/>
      <c r="H93" s="159"/>
      <c r="I93" s="159"/>
      <c r="J93" s="159"/>
      <c r="K93" s="168"/>
      <c r="L93" s="159"/>
      <c r="M93" s="168"/>
    </row>
    <row r="94" spans="1:13">
      <c r="A94" s="567"/>
      <c r="B94" s="176" t="s">
        <v>1190</v>
      </c>
      <c r="C94" s="157">
        <f t="shared" si="1"/>
        <v>87</v>
      </c>
      <c r="D94" s="309" t="s">
        <v>1150</v>
      </c>
      <c r="E94" s="159"/>
      <c r="F94" s="159"/>
      <c r="G94" s="168"/>
      <c r="H94" s="159"/>
      <c r="I94" s="159"/>
      <c r="J94" s="159"/>
      <c r="K94" s="168"/>
      <c r="L94" s="159"/>
      <c r="M94" s="168"/>
    </row>
    <row r="95" spans="1:13">
      <c r="A95" s="567"/>
      <c r="B95" s="176" t="s">
        <v>1191</v>
      </c>
      <c r="C95" s="157">
        <f t="shared" si="1"/>
        <v>88</v>
      </c>
      <c r="D95" s="309" t="s">
        <v>1151</v>
      </c>
      <c r="E95" s="159"/>
      <c r="F95" s="159"/>
      <c r="G95" s="168"/>
      <c r="H95" s="159"/>
      <c r="I95" s="159"/>
      <c r="J95" s="159"/>
      <c r="K95" s="168"/>
      <c r="L95" s="159"/>
      <c r="M95" s="168"/>
    </row>
    <row r="96" spans="1:13">
      <c r="A96" s="567"/>
      <c r="B96" s="176" t="s">
        <v>670</v>
      </c>
      <c r="C96" s="157">
        <f t="shared" si="1"/>
        <v>89</v>
      </c>
      <c r="D96" s="309" t="s">
        <v>1145</v>
      </c>
      <c r="E96" s="159"/>
      <c r="F96" s="159"/>
      <c r="G96" s="168"/>
      <c r="H96" s="159"/>
      <c r="I96" s="159"/>
      <c r="J96" s="159"/>
      <c r="K96" s="168"/>
      <c r="L96" s="159"/>
      <c r="M96" s="168"/>
    </row>
    <row r="97" spans="1:13">
      <c r="A97" s="567"/>
      <c r="B97" s="176" t="s">
        <v>671</v>
      </c>
      <c r="C97" s="157">
        <f t="shared" si="1"/>
        <v>90</v>
      </c>
      <c r="D97" s="309" t="s">
        <v>1152</v>
      </c>
      <c r="E97" s="159"/>
      <c r="F97" s="159"/>
      <c r="G97" s="168"/>
      <c r="H97" s="159"/>
      <c r="I97" s="159"/>
      <c r="J97" s="159"/>
      <c r="K97" s="168"/>
      <c r="L97" s="159"/>
      <c r="M97" s="168"/>
    </row>
    <row r="98" spans="1:13">
      <c r="A98" s="567"/>
      <c r="B98" s="176" t="s">
        <v>672</v>
      </c>
      <c r="C98" s="157">
        <f t="shared" si="1"/>
        <v>91</v>
      </c>
      <c r="D98" s="309" t="s">
        <v>1153</v>
      </c>
      <c r="E98" s="159"/>
      <c r="F98" s="159"/>
      <c r="G98" s="168"/>
      <c r="H98" s="159"/>
      <c r="I98" s="159"/>
      <c r="J98" s="159"/>
      <c r="K98" s="168"/>
      <c r="L98" s="159"/>
      <c r="M98" s="168"/>
    </row>
    <row r="99" spans="1:13">
      <c r="A99" s="567"/>
      <c r="B99" s="176" t="s">
        <v>673</v>
      </c>
      <c r="C99" s="157">
        <f t="shared" si="1"/>
        <v>92</v>
      </c>
      <c r="D99" s="309" t="s">
        <v>1157</v>
      </c>
      <c r="E99" s="159"/>
      <c r="F99" s="159"/>
      <c r="G99" s="168"/>
      <c r="H99" s="159"/>
      <c r="I99" s="159"/>
      <c r="J99" s="159"/>
      <c r="K99" s="168"/>
      <c r="L99" s="159"/>
      <c r="M99" s="168"/>
    </row>
    <row r="100" spans="1:13">
      <c r="A100" s="567"/>
      <c r="B100" s="176" t="s">
        <v>674</v>
      </c>
      <c r="C100" s="157">
        <f t="shared" si="1"/>
        <v>93</v>
      </c>
      <c r="D100" s="309" t="s">
        <v>1158</v>
      </c>
      <c r="E100" s="159"/>
      <c r="F100" s="159"/>
      <c r="G100" s="168"/>
      <c r="H100" s="159"/>
      <c r="I100" s="159"/>
      <c r="J100" s="159"/>
      <c r="K100" s="168"/>
      <c r="L100" s="159"/>
      <c r="M100" s="168"/>
    </row>
    <row r="101" spans="1:13">
      <c r="A101" s="567"/>
      <c r="B101" s="176" t="s">
        <v>675</v>
      </c>
      <c r="C101" s="157">
        <f t="shared" si="1"/>
        <v>94</v>
      </c>
      <c r="D101" s="309" t="s">
        <v>1159</v>
      </c>
      <c r="E101" s="159"/>
      <c r="F101" s="159"/>
      <c r="G101" s="168"/>
      <c r="H101" s="159"/>
      <c r="I101" s="159"/>
      <c r="J101" s="159"/>
      <c r="K101" s="168"/>
      <c r="L101" s="159"/>
      <c r="M101" s="168"/>
    </row>
    <row r="102" spans="1:13">
      <c r="A102" s="567"/>
      <c r="B102" s="176" t="s">
        <v>676</v>
      </c>
      <c r="C102" s="157">
        <f t="shared" si="1"/>
        <v>95</v>
      </c>
      <c r="D102" s="309" t="s">
        <v>1160</v>
      </c>
      <c r="E102" s="159"/>
      <c r="F102" s="159"/>
      <c r="G102" s="168"/>
      <c r="H102" s="159"/>
      <c r="I102" s="159"/>
      <c r="J102" s="159"/>
      <c r="K102" s="168"/>
      <c r="L102" s="159"/>
      <c r="M102" s="168"/>
    </row>
    <row r="103" spans="1:13">
      <c r="A103" s="567"/>
      <c r="B103" s="176" t="s">
        <v>677</v>
      </c>
      <c r="C103" s="157">
        <f t="shared" si="1"/>
        <v>96</v>
      </c>
      <c r="D103" s="309" t="s">
        <v>1161</v>
      </c>
      <c r="E103" s="159"/>
      <c r="F103" s="159"/>
      <c r="G103" s="168"/>
      <c r="H103" s="159"/>
      <c r="I103" s="159"/>
      <c r="J103" s="159"/>
      <c r="K103" s="168"/>
      <c r="L103" s="159"/>
      <c r="M103" s="168"/>
    </row>
    <row r="104" spans="1:13">
      <c r="A104" s="567"/>
      <c r="B104" s="176" t="s">
        <v>678</v>
      </c>
      <c r="C104" s="157">
        <f t="shared" si="1"/>
        <v>97</v>
      </c>
      <c r="D104" s="309" t="s">
        <v>1162</v>
      </c>
      <c r="E104" s="159"/>
      <c r="F104" s="159"/>
      <c r="G104" s="168"/>
      <c r="H104" s="159"/>
      <c r="I104" s="159"/>
      <c r="J104" s="159"/>
      <c r="K104" s="168"/>
      <c r="L104" s="159"/>
      <c r="M104" s="168"/>
    </row>
    <row r="105" spans="1:13">
      <c r="A105" s="567"/>
      <c r="B105" s="176" t="s">
        <v>679</v>
      </c>
      <c r="C105" s="157">
        <f t="shared" si="1"/>
        <v>98</v>
      </c>
      <c r="D105" s="309" t="s">
        <v>1163</v>
      </c>
      <c r="E105" s="159"/>
      <c r="F105" s="159"/>
      <c r="G105" s="168"/>
      <c r="H105" s="159"/>
      <c r="I105" s="159"/>
      <c r="J105" s="159"/>
      <c r="K105" s="168"/>
      <c r="L105" s="159"/>
      <c r="M105" s="168"/>
    </row>
    <row r="106" spans="1:13">
      <c r="A106" s="567"/>
      <c r="B106" s="176" t="s">
        <v>680</v>
      </c>
      <c r="C106" s="157">
        <f t="shared" si="1"/>
        <v>99</v>
      </c>
      <c r="D106" s="309" t="s">
        <v>1164</v>
      </c>
      <c r="E106" s="159"/>
      <c r="F106" s="159"/>
      <c r="G106" s="168"/>
      <c r="H106" s="159"/>
      <c r="I106" s="159"/>
      <c r="J106" s="159"/>
      <c r="K106" s="168"/>
      <c r="L106" s="159"/>
      <c r="M106" s="168"/>
    </row>
    <row r="107" spans="1:13">
      <c r="A107" s="568"/>
      <c r="B107" s="176" t="s">
        <v>681</v>
      </c>
      <c r="C107" s="157">
        <f t="shared" si="1"/>
        <v>100</v>
      </c>
      <c r="D107" s="309" t="s">
        <v>1165</v>
      </c>
      <c r="E107" s="159"/>
      <c r="F107" s="159"/>
      <c r="G107" s="168"/>
      <c r="H107" s="159"/>
      <c r="I107" s="159"/>
      <c r="J107" s="159"/>
      <c r="K107" s="168"/>
      <c r="L107" s="159"/>
      <c r="M107" s="168"/>
    </row>
    <row r="108" spans="1:13">
      <c r="A108" s="569" t="s">
        <v>1192</v>
      </c>
      <c r="B108" s="570"/>
      <c r="C108" s="173">
        <f t="shared" si="1"/>
        <v>101</v>
      </c>
      <c r="D108" s="175" t="s">
        <v>1193</v>
      </c>
      <c r="E108" s="174"/>
      <c r="F108" s="174"/>
      <c r="G108" s="175"/>
      <c r="H108" s="174"/>
      <c r="I108" s="174"/>
      <c r="J108" s="174"/>
      <c r="K108" s="175"/>
      <c r="L108" s="174"/>
      <c r="M108" s="175"/>
    </row>
    <row r="109" spans="1:13">
      <c r="A109" s="566" t="s">
        <v>683</v>
      </c>
      <c r="B109" s="159" t="s">
        <v>684</v>
      </c>
      <c r="C109" s="157">
        <f t="shared" si="1"/>
        <v>102</v>
      </c>
      <c r="D109" s="157" t="s">
        <v>1146</v>
      </c>
      <c r="E109" s="159"/>
      <c r="F109" s="159"/>
      <c r="G109" s="168"/>
      <c r="H109" s="159"/>
      <c r="I109" s="159"/>
      <c r="J109" s="159"/>
      <c r="K109" s="168"/>
      <c r="L109" s="159"/>
      <c r="M109" s="168"/>
    </row>
    <row r="110" spans="1:13">
      <c r="A110" s="567"/>
      <c r="B110" s="159" t="s">
        <v>844</v>
      </c>
      <c r="C110" s="157">
        <f t="shared" si="1"/>
        <v>103</v>
      </c>
      <c r="D110" s="157" t="s">
        <v>1145</v>
      </c>
      <c r="E110" s="159"/>
      <c r="F110" s="159"/>
      <c r="G110" s="168"/>
      <c r="H110" s="159"/>
      <c r="I110" s="159"/>
      <c r="J110" s="159"/>
      <c r="K110" s="168"/>
      <c r="L110" s="159"/>
      <c r="M110" s="168"/>
    </row>
    <row r="111" spans="1:13">
      <c r="A111" s="568"/>
      <c r="B111" s="159" t="s">
        <v>686</v>
      </c>
      <c r="C111" s="157">
        <f t="shared" si="1"/>
        <v>104</v>
      </c>
      <c r="D111" s="157" t="s">
        <v>1147</v>
      </c>
      <c r="E111" s="159"/>
      <c r="F111" s="159"/>
      <c r="G111" s="168"/>
      <c r="H111" s="159"/>
      <c r="I111" s="159"/>
      <c r="J111" s="159"/>
      <c r="K111" s="168"/>
      <c r="L111" s="159"/>
      <c r="M111" s="168"/>
    </row>
    <row r="112" spans="1:13">
      <c r="A112" s="569" t="s">
        <v>1194</v>
      </c>
      <c r="B112" s="570"/>
      <c r="C112" s="173">
        <f t="shared" si="1"/>
        <v>105</v>
      </c>
      <c r="D112" s="175" t="s">
        <v>1195</v>
      </c>
      <c r="E112" s="174"/>
      <c r="F112" s="174"/>
      <c r="G112" s="175"/>
      <c r="H112" s="174"/>
      <c r="I112" s="174"/>
      <c r="J112" s="174"/>
      <c r="K112" s="175"/>
      <c r="L112" s="174"/>
      <c r="M112" s="175"/>
    </row>
    <row r="113" spans="1:13">
      <c r="A113" s="566" t="s">
        <v>565</v>
      </c>
      <c r="B113" s="159" t="s">
        <v>688</v>
      </c>
      <c r="C113" s="157">
        <f t="shared" si="1"/>
        <v>106</v>
      </c>
      <c r="D113" s="157" t="s">
        <v>1145</v>
      </c>
      <c r="E113" s="159"/>
      <c r="F113" s="159"/>
      <c r="G113" s="168"/>
      <c r="H113" s="159"/>
      <c r="I113" s="159"/>
      <c r="J113" s="159"/>
      <c r="K113" s="168"/>
      <c r="L113" s="159"/>
      <c r="M113" s="168"/>
    </row>
    <row r="114" spans="1:13">
      <c r="A114" s="567"/>
      <c r="B114" s="159" t="s">
        <v>570</v>
      </c>
      <c r="C114" s="157">
        <f t="shared" si="1"/>
        <v>107</v>
      </c>
      <c r="D114" s="157" t="s">
        <v>1146</v>
      </c>
      <c r="E114" s="159"/>
      <c r="F114" s="159"/>
      <c r="G114" s="168"/>
      <c r="H114" s="159"/>
      <c r="I114" s="159"/>
      <c r="J114" s="159"/>
      <c r="K114" s="168"/>
      <c r="L114" s="159"/>
      <c r="M114" s="168"/>
    </row>
    <row r="115" spans="1:13">
      <c r="A115" s="567"/>
      <c r="B115" s="159" t="s">
        <v>689</v>
      </c>
      <c r="C115" s="157">
        <f t="shared" si="1"/>
        <v>108</v>
      </c>
      <c r="D115" s="157" t="s">
        <v>1147</v>
      </c>
      <c r="E115" s="159"/>
      <c r="F115" s="159"/>
      <c r="G115" s="168"/>
      <c r="H115" s="159"/>
      <c r="I115" s="159"/>
      <c r="J115" s="159"/>
      <c r="K115" s="168"/>
      <c r="L115" s="159"/>
      <c r="M115" s="168"/>
    </row>
    <row r="116" spans="1:13">
      <c r="A116" s="568"/>
      <c r="B116" s="159" t="s">
        <v>690</v>
      </c>
      <c r="C116" s="157">
        <f t="shared" si="1"/>
        <v>109</v>
      </c>
      <c r="D116" s="157" t="s">
        <v>1148</v>
      </c>
      <c r="E116" s="159"/>
      <c r="F116" s="159"/>
      <c r="G116" s="168"/>
      <c r="H116" s="159"/>
      <c r="I116" s="159"/>
      <c r="J116" s="159"/>
      <c r="K116" s="168"/>
      <c r="L116" s="159"/>
      <c r="M116" s="168"/>
    </row>
    <row r="117" spans="1:13">
      <c r="A117" s="569" t="s">
        <v>1196</v>
      </c>
      <c r="B117" s="570"/>
      <c r="C117" s="173">
        <f t="shared" si="1"/>
        <v>110</v>
      </c>
      <c r="D117" s="175" t="s">
        <v>1197</v>
      </c>
      <c r="E117" s="174"/>
      <c r="F117" s="174"/>
      <c r="G117" s="175"/>
      <c r="H117" s="174"/>
      <c r="I117" s="174"/>
      <c r="J117" s="174"/>
      <c r="K117" s="175"/>
      <c r="L117" s="174"/>
      <c r="M117" s="175"/>
    </row>
    <row r="118" spans="1:13">
      <c r="A118" s="566" t="s">
        <v>692</v>
      </c>
      <c r="B118" s="159" t="s">
        <v>693</v>
      </c>
      <c r="C118" s="157">
        <f t="shared" si="1"/>
        <v>111</v>
      </c>
      <c r="D118" s="157" t="s">
        <v>1146</v>
      </c>
      <c r="E118" s="159"/>
      <c r="F118" s="159"/>
      <c r="G118" s="168"/>
      <c r="H118" s="159"/>
      <c r="I118" s="159"/>
      <c r="J118" s="159"/>
      <c r="K118" s="168"/>
      <c r="L118" s="159"/>
      <c r="M118" s="168"/>
    </row>
    <row r="119" spans="1:13">
      <c r="A119" s="567"/>
      <c r="B119" s="159" t="s">
        <v>694</v>
      </c>
      <c r="C119" s="157">
        <f t="shared" si="1"/>
        <v>112</v>
      </c>
      <c r="D119" s="157" t="s">
        <v>1147</v>
      </c>
      <c r="E119" s="159"/>
      <c r="F119" s="159"/>
      <c r="G119" s="168"/>
      <c r="H119" s="159"/>
      <c r="I119" s="159"/>
      <c r="J119" s="159"/>
      <c r="K119" s="168"/>
      <c r="L119" s="159"/>
      <c r="M119" s="168"/>
    </row>
    <row r="120" spans="1:13">
      <c r="A120" s="567"/>
      <c r="B120" s="159" t="s">
        <v>695</v>
      </c>
      <c r="C120" s="157">
        <f t="shared" si="1"/>
        <v>113</v>
      </c>
      <c r="D120" s="157" t="s">
        <v>1148</v>
      </c>
      <c r="E120" s="159"/>
      <c r="F120" s="159"/>
      <c r="G120" s="168"/>
      <c r="H120" s="159"/>
      <c r="I120" s="159"/>
      <c r="J120" s="159"/>
      <c r="K120" s="168"/>
      <c r="L120" s="159"/>
      <c r="M120" s="168"/>
    </row>
    <row r="121" spans="1:13">
      <c r="A121" s="567"/>
      <c r="B121" s="159" t="s">
        <v>696</v>
      </c>
      <c r="C121" s="157">
        <f t="shared" si="1"/>
        <v>114</v>
      </c>
      <c r="D121" s="157" t="s">
        <v>1149</v>
      </c>
      <c r="E121" s="159"/>
      <c r="F121" s="159"/>
      <c r="G121" s="168"/>
      <c r="H121" s="159"/>
      <c r="I121" s="159"/>
      <c r="J121" s="159"/>
      <c r="K121" s="168"/>
      <c r="L121" s="159"/>
      <c r="M121" s="168"/>
    </row>
    <row r="122" spans="1:13">
      <c r="A122" s="567"/>
      <c r="B122" s="159" t="s">
        <v>697</v>
      </c>
      <c r="C122" s="157">
        <f t="shared" si="1"/>
        <v>115</v>
      </c>
      <c r="D122" s="157" t="s">
        <v>1150</v>
      </c>
      <c r="E122" s="159"/>
      <c r="F122" s="159"/>
      <c r="G122" s="168"/>
      <c r="H122" s="159"/>
      <c r="I122" s="159"/>
      <c r="J122" s="159"/>
      <c r="K122" s="168"/>
      <c r="L122" s="159"/>
      <c r="M122" s="168"/>
    </row>
    <row r="123" spans="1:13">
      <c r="A123" s="567"/>
      <c r="B123" s="159" t="s">
        <v>700</v>
      </c>
      <c r="C123" s="157">
        <f t="shared" si="1"/>
        <v>116</v>
      </c>
      <c r="D123" s="157" t="s">
        <v>1151</v>
      </c>
      <c r="E123" s="159"/>
      <c r="F123" s="159"/>
      <c r="G123" s="168"/>
      <c r="H123" s="159"/>
      <c r="I123" s="159"/>
      <c r="J123" s="159"/>
      <c r="K123" s="168"/>
      <c r="L123" s="159"/>
      <c r="M123" s="168"/>
    </row>
    <row r="124" spans="1:13">
      <c r="A124" s="567"/>
      <c r="B124" s="159" t="s">
        <v>701</v>
      </c>
      <c r="C124" s="157">
        <f t="shared" si="1"/>
        <v>117</v>
      </c>
      <c r="D124" s="157" t="s">
        <v>1152</v>
      </c>
      <c r="E124" s="159"/>
      <c r="F124" s="159"/>
      <c r="G124" s="168"/>
      <c r="H124" s="159"/>
      <c r="I124" s="159"/>
      <c r="J124" s="159"/>
      <c r="K124" s="168"/>
      <c r="L124" s="159"/>
      <c r="M124" s="168"/>
    </row>
    <row r="125" spans="1:13">
      <c r="A125" s="567"/>
      <c r="B125" s="159" t="s">
        <v>702</v>
      </c>
      <c r="C125" s="157">
        <f t="shared" si="1"/>
        <v>118</v>
      </c>
      <c r="D125" s="157" t="s">
        <v>1153</v>
      </c>
      <c r="E125" s="159"/>
      <c r="F125" s="159"/>
      <c r="G125" s="168"/>
      <c r="H125" s="159"/>
      <c r="I125" s="159"/>
      <c r="J125" s="159"/>
      <c r="K125" s="168"/>
      <c r="L125" s="159"/>
      <c r="M125" s="168"/>
    </row>
    <row r="126" spans="1:13">
      <c r="A126" s="567"/>
      <c r="B126" s="159" t="s">
        <v>703</v>
      </c>
      <c r="C126" s="157">
        <f t="shared" si="1"/>
        <v>119</v>
      </c>
      <c r="D126" s="157" t="s">
        <v>1145</v>
      </c>
      <c r="E126" s="159"/>
      <c r="F126" s="159"/>
      <c r="G126" s="168"/>
      <c r="H126" s="159"/>
      <c r="I126" s="159"/>
      <c r="J126" s="159"/>
      <c r="K126" s="168"/>
      <c r="L126" s="159"/>
      <c r="M126" s="168"/>
    </row>
    <row r="127" spans="1:13">
      <c r="A127" s="567"/>
      <c r="B127" s="159" t="s">
        <v>704</v>
      </c>
      <c r="C127" s="157">
        <f t="shared" si="1"/>
        <v>120</v>
      </c>
      <c r="D127" s="157" t="s">
        <v>1157</v>
      </c>
      <c r="E127" s="159"/>
      <c r="F127" s="159"/>
      <c r="G127" s="168"/>
      <c r="H127" s="159"/>
      <c r="I127" s="159"/>
      <c r="J127" s="159"/>
      <c r="K127" s="168"/>
      <c r="L127" s="159"/>
      <c r="M127" s="168"/>
    </row>
    <row r="128" spans="1:13">
      <c r="A128" s="567"/>
      <c r="B128" s="159" t="s">
        <v>705</v>
      </c>
      <c r="C128" s="157">
        <f t="shared" si="1"/>
        <v>121</v>
      </c>
      <c r="D128" s="157" t="s">
        <v>1158</v>
      </c>
      <c r="E128" s="159"/>
      <c r="F128" s="159"/>
      <c r="G128" s="168"/>
      <c r="H128" s="159"/>
      <c r="I128" s="159"/>
      <c r="J128" s="159"/>
      <c r="K128" s="168"/>
      <c r="L128" s="159"/>
      <c r="M128" s="168"/>
    </row>
    <row r="129" spans="1:13">
      <c r="A129" s="567"/>
      <c r="B129" s="159" t="s">
        <v>706</v>
      </c>
      <c r="C129" s="157">
        <f t="shared" si="1"/>
        <v>122</v>
      </c>
      <c r="D129" s="157" t="s">
        <v>1159</v>
      </c>
      <c r="E129" s="159"/>
      <c r="F129" s="159"/>
      <c r="G129" s="168"/>
      <c r="H129" s="159"/>
      <c r="I129" s="159"/>
      <c r="J129" s="159"/>
      <c r="K129" s="168"/>
      <c r="L129" s="159"/>
      <c r="M129" s="168"/>
    </row>
    <row r="130" spans="1:13">
      <c r="A130" s="567"/>
      <c r="B130" s="159" t="s">
        <v>578</v>
      </c>
      <c r="C130" s="157">
        <f t="shared" si="1"/>
        <v>123</v>
      </c>
      <c r="D130" s="157" t="s">
        <v>1160</v>
      </c>
      <c r="E130" s="159"/>
      <c r="F130" s="159"/>
      <c r="G130" s="168"/>
      <c r="H130" s="159"/>
      <c r="I130" s="159"/>
      <c r="J130" s="159"/>
      <c r="K130" s="168"/>
      <c r="L130" s="159"/>
      <c r="M130" s="168"/>
    </row>
    <row r="131" spans="1:13">
      <c r="A131" s="568"/>
      <c r="B131" s="159" t="s">
        <v>681</v>
      </c>
      <c r="C131" s="157">
        <f t="shared" si="1"/>
        <v>124</v>
      </c>
      <c r="D131" s="157" t="s">
        <v>1161</v>
      </c>
      <c r="E131" s="159"/>
      <c r="F131" s="159"/>
      <c r="G131" s="168"/>
      <c r="H131" s="159"/>
      <c r="I131" s="159"/>
      <c r="J131" s="159"/>
      <c r="K131" s="168"/>
      <c r="L131" s="159"/>
      <c r="M131" s="168"/>
    </row>
    <row r="132" spans="1:13">
      <c r="A132" s="569" t="s">
        <v>1198</v>
      </c>
      <c r="B132" s="570"/>
      <c r="C132" s="173">
        <f t="shared" si="1"/>
        <v>125</v>
      </c>
      <c r="D132" s="175" t="s">
        <v>1199</v>
      </c>
      <c r="E132" s="178"/>
      <c r="F132" s="178"/>
      <c r="G132" s="173"/>
      <c r="H132" s="178"/>
      <c r="I132" s="178"/>
      <c r="J132" s="178"/>
      <c r="K132" s="173"/>
      <c r="L132" s="178"/>
      <c r="M132" s="173"/>
    </row>
    <row r="133" spans="1:13">
      <c r="A133" s="566" t="s">
        <v>708</v>
      </c>
      <c r="B133" s="159" t="s">
        <v>709</v>
      </c>
      <c r="C133" s="157">
        <f t="shared" si="1"/>
        <v>126</v>
      </c>
      <c r="D133" s="157" t="s">
        <v>1146</v>
      </c>
      <c r="E133" s="176"/>
      <c r="F133" s="176"/>
      <c r="G133" s="314"/>
      <c r="H133" s="176"/>
      <c r="I133" s="176"/>
      <c r="J133" s="176"/>
      <c r="K133" s="314"/>
      <c r="L133" s="176"/>
      <c r="M133" s="314"/>
    </row>
    <row r="134" spans="1:13">
      <c r="A134" s="567"/>
      <c r="B134" s="159" t="s">
        <v>710</v>
      </c>
      <c r="C134" s="157">
        <f t="shared" si="1"/>
        <v>127</v>
      </c>
      <c r="D134" s="157" t="s">
        <v>1147</v>
      </c>
      <c r="E134" s="315"/>
      <c r="F134" s="315"/>
      <c r="G134" s="316"/>
      <c r="H134" s="315"/>
      <c r="I134" s="315"/>
      <c r="J134" s="315"/>
      <c r="K134" s="316"/>
      <c r="L134" s="315"/>
      <c r="M134" s="316"/>
    </row>
    <row r="135" spans="1:13">
      <c r="A135" s="567"/>
      <c r="B135" s="159" t="s">
        <v>666</v>
      </c>
      <c r="C135" s="157">
        <f t="shared" si="1"/>
        <v>128</v>
      </c>
      <c r="D135" s="157" t="s">
        <v>1148</v>
      </c>
      <c r="E135" s="176"/>
      <c r="F135" s="176"/>
      <c r="G135" s="314"/>
      <c r="H135" s="176"/>
      <c r="I135" s="176"/>
      <c r="J135" s="176"/>
      <c r="K135" s="314"/>
      <c r="L135" s="176"/>
      <c r="M135" s="314"/>
    </row>
    <row r="136" spans="1:13">
      <c r="A136" s="567"/>
      <c r="B136" s="159" t="s">
        <v>562</v>
      </c>
      <c r="C136" s="157">
        <f t="shared" si="1"/>
        <v>129</v>
      </c>
      <c r="D136" s="157" t="s">
        <v>1149</v>
      </c>
      <c r="E136" s="176"/>
      <c r="F136" s="176"/>
      <c r="G136" s="314"/>
      <c r="H136" s="176"/>
      <c r="I136" s="176"/>
      <c r="J136" s="176"/>
      <c r="K136" s="314"/>
      <c r="L136" s="176"/>
      <c r="M136" s="314"/>
    </row>
    <row r="137" spans="1:13">
      <c r="A137" s="567"/>
      <c r="B137" s="159" t="s">
        <v>711</v>
      </c>
      <c r="C137" s="157">
        <f t="shared" si="1"/>
        <v>130</v>
      </c>
      <c r="D137" s="157" t="s">
        <v>1150</v>
      </c>
      <c r="E137" s="176"/>
      <c r="F137" s="176"/>
      <c r="G137" s="314"/>
      <c r="H137" s="176"/>
      <c r="I137" s="176"/>
      <c r="J137" s="176"/>
      <c r="K137" s="314"/>
      <c r="L137" s="176"/>
      <c r="M137" s="314"/>
    </row>
    <row r="138" spans="1:13">
      <c r="A138" s="567"/>
      <c r="B138" s="159" t="s">
        <v>712</v>
      </c>
      <c r="C138" s="157">
        <f t="shared" ref="C138:C201" si="2">C137+1</f>
        <v>131</v>
      </c>
      <c r="D138" s="157" t="s">
        <v>1151</v>
      </c>
      <c r="E138" s="176"/>
      <c r="F138" s="176"/>
      <c r="G138" s="314"/>
      <c r="H138" s="176"/>
      <c r="I138" s="176"/>
      <c r="J138" s="176"/>
      <c r="K138" s="314"/>
      <c r="L138" s="176"/>
      <c r="M138" s="314"/>
    </row>
    <row r="139" spans="1:13">
      <c r="A139" s="567"/>
      <c r="B139" s="159" t="s">
        <v>713</v>
      </c>
      <c r="C139" s="157">
        <f t="shared" si="2"/>
        <v>132</v>
      </c>
      <c r="D139" s="157" t="s">
        <v>1152</v>
      </c>
      <c r="E139" s="176"/>
      <c r="F139" s="176"/>
      <c r="G139" s="314"/>
      <c r="H139" s="176"/>
      <c r="I139" s="176"/>
      <c r="J139" s="176"/>
      <c r="K139" s="314"/>
      <c r="L139" s="176"/>
      <c r="M139" s="314"/>
    </row>
    <row r="140" spans="1:13">
      <c r="A140" s="567"/>
      <c r="B140" s="159" t="s">
        <v>714</v>
      </c>
      <c r="C140" s="157">
        <f t="shared" si="2"/>
        <v>133</v>
      </c>
      <c r="D140" s="157" t="s">
        <v>1153</v>
      </c>
      <c r="E140" s="176"/>
      <c r="F140" s="176"/>
      <c r="G140" s="314"/>
      <c r="H140" s="176"/>
      <c r="I140" s="176"/>
      <c r="J140" s="176"/>
      <c r="K140" s="314"/>
      <c r="L140" s="176"/>
      <c r="M140" s="314"/>
    </row>
    <row r="141" spans="1:13">
      <c r="A141" s="567"/>
      <c r="B141" s="159" t="s">
        <v>715</v>
      </c>
      <c r="C141" s="157">
        <f t="shared" si="2"/>
        <v>134</v>
      </c>
      <c r="D141" s="157" t="s">
        <v>1157</v>
      </c>
      <c r="E141" s="176"/>
      <c r="F141" s="176"/>
      <c r="G141" s="314"/>
      <c r="H141" s="176"/>
      <c r="I141" s="176"/>
      <c r="J141" s="176"/>
      <c r="K141" s="314"/>
      <c r="L141" s="176"/>
      <c r="M141" s="314"/>
    </row>
    <row r="142" spans="1:13">
      <c r="A142" s="567"/>
      <c r="B142" s="159" t="s">
        <v>716</v>
      </c>
      <c r="C142" s="157">
        <f t="shared" si="2"/>
        <v>135</v>
      </c>
      <c r="D142" s="157" t="s">
        <v>1158</v>
      </c>
      <c r="E142" s="176"/>
      <c r="F142" s="176"/>
      <c r="G142" s="314"/>
      <c r="H142" s="176"/>
      <c r="I142" s="176"/>
      <c r="J142" s="176"/>
      <c r="K142" s="314"/>
      <c r="L142" s="176"/>
      <c r="M142" s="314"/>
    </row>
    <row r="143" spans="1:13">
      <c r="A143" s="567"/>
      <c r="B143" s="159" t="s">
        <v>717</v>
      </c>
      <c r="C143" s="157">
        <f t="shared" si="2"/>
        <v>136</v>
      </c>
      <c r="D143" s="157" t="s">
        <v>1145</v>
      </c>
      <c r="E143" s="176"/>
      <c r="F143" s="176"/>
      <c r="G143" s="314"/>
      <c r="H143" s="176"/>
      <c r="I143" s="176"/>
      <c r="J143" s="176"/>
      <c r="K143" s="314"/>
      <c r="L143" s="176"/>
      <c r="M143" s="314"/>
    </row>
    <row r="144" spans="1:13">
      <c r="A144" s="567"/>
      <c r="B144" s="159" t="s">
        <v>718</v>
      </c>
      <c r="C144" s="157">
        <f t="shared" si="2"/>
        <v>137</v>
      </c>
      <c r="D144" s="157" t="s">
        <v>1159</v>
      </c>
      <c r="E144" s="176"/>
      <c r="F144" s="176"/>
      <c r="G144" s="314"/>
      <c r="H144" s="176"/>
      <c r="I144" s="176"/>
      <c r="J144" s="176"/>
      <c r="K144" s="314"/>
      <c r="L144" s="176"/>
      <c r="M144" s="314"/>
    </row>
    <row r="145" spans="1:13">
      <c r="A145" s="567"/>
      <c r="B145" s="159" t="s">
        <v>719</v>
      </c>
      <c r="C145" s="157">
        <f t="shared" si="2"/>
        <v>138</v>
      </c>
      <c r="D145" s="157" t="s">
        <v>1160</v>
      </c>
      <c r="E145" s="176"/>
      <c r="F145" s="176"/>
      <c r="G145" s="314"/>
      <c r="H145" s="176"/>
      <c r="I145" s="176"/>
      <c r="J145" s="176"/>
      <c r="K145" s="314"/>
      <c r="L145" s="176"/>
      <c r="M145" s="314"/>
    </row>
    <row r="146" spans="1:13">
      <c r="A146" s="568"/>
      <c r="B146" s="159" t="s">
        <v>720</v>
      </c>
      <c r="C146" s="157">
        <f t="shared" si="2"/>
        <v>139</v>
      </c>
      <c r="D146" s="157" t="s">
        <v>1161</v>
      </c>
      <c r="E146" s="176"/>
      <c r="F146" s="176"/>
      <c r="G146" s="314"/>
      <c r="H146" s="176"/>
      <c r="I146" s="176"/>
      <c r="J146" s="176"/>
      <c r="K146" s="314"/>
      <c r="L146" s="176"/>
      <c r="M146" s="314"/>
    </row>
    <row r="147" spans="1:13">
      <c r="A147" s="569" t="s">
        <v>1200</v>
      </c>
      <c r="B147" s="570"/>
      <c r="C147" s="173">
        <f t="shared" si="2"/>
        <v>140</v>
      </c>
      <c r="D147" s="175" t="s">
        <v>1201</v>
      </c>
      <c r="E147" s="178"/>
      <c r="F147" s="178"/>
      <c r="G147" s="173"/>
      <c r="H147" s="178"/>
      <c r="I147" s="178"/>
      <c r="J147" s="178"/>
      <c r="K147" s="173"/>
      <c r="L147" s="178"/>
      <c r="M147" s="173"/>
    </row>
    <row r="148" spans="1:13">
      <c r="A148" s="566" t="s">
        <v>722</v>
      </c>
      <c r="B148" s="159" t="s">
        <v>723</v>
      </c>
      <c r="C148" s="157">
        <f t="shared" si="2"/>
        <v>141</v>
      </c>
      <c r="D148" s="157" t="s">
        <v>1146</v>
      </c>
      <c r="E148" s="176"/>
      <c r="F148" s="176"/>
      <c r="G148" s="314"/>
      <c r="H148" s="176"/>
      <c r="I148" s="176"/>
      <c r="J148" s="176"/>
      <c r="K148" s="314"/>
      <c r="L148" s="176"/>
      <c r="M148" s="314"/>
    </row>
    <row r="149" spans="1:13">
      <c r="A149" s="567"/>
      <c r="B149" s="159" t="s">
        <v>724</v>
      </c>
      <c r="C149" s="157">
        <f t="shared" si="2"/>
        <v>142</v>
      </c>
      <c r="D149" s="157" t="s">
        <v>1147</v>
      </c>
      <c r="E149" s="315"/>
      <c r="F149" s="315"/>
      <c r="G149" s="316"/>
      <c r="H149" s="315"/>
      <c r="I149" s="315"/>
      <c r="J149" s="315"/>
      <c r="K149" s="316"/>
      <c r="L149" s="315"/>
      <c r="M149" s="316"/>
    </row>
    <row r="150" spans="1:13">
      <c r="A150" s="567"/>
      <c r="B150" s="159" t="s">
        <v>725</v>
      </c>
      <c r="C150" s="157">
        <f t="shared" si="2"/>
        <v>143</v>
      </c>
      <c r="D150" s="157" t="s">
        <v>1148</v>
      </c>
      <c r="E150" s="176"/>
      <c r="F150" s="176"/>
      <c r="G150" s="314"/>
      <c r="H150" s="176"/>
      <c r="I150" s="176"/>
      <c r="J150" s="176"/>
      <c r="K150" s="314"/>
      <c r="L150" s="176"/>
      <c r="M150" s="314"/>
    </row>
    <row r="151" spans="1:13">
      <c r="A151" s="567"/>
      <c r="B151" s="159" t="s">
        <v>726</v>
      </c>
      <c r="C151" s="157">
        <f t="shared" si="2"/>
        <v>144</v>
      </c>
      <c r="D151" s="157" t="s">
        <v>1149</v>
      </c>
      <c r="E151" s="176"/>
      <c r="F151" s="176"/>
      <c r="G151" s="314"/>
      <c r="H151" s="176"/>
      <c r="I151" s="176"/>
      <c r="J151" s="176"/>
      <c r="K151" s="314"/>
      <c r="L151" s="176"/>
      <c r="M151" s="314"/>
    </row>
    <row r="152" spans="1:13">
      <c r="A152" s="567"/>
      <c r="B152" s="159" t="s">
        <v>727</v>
      </c>
      <c r="C152" s="157">
        <f t="shared" si="2"/>
        <v>145</v>
      </c>
      <c r="D152" s="157" t="s">
        <v>1150</v>
      </c>
      <c r="E152" s="176"/>
      <c r="F152" s="176"/>
      <c r="G152" s="314"/>
      <c r="H152" s="176"/>
      <c r="I152" s="176"/>
      <c r="J152" s="176"/>
      <c r="K152" s="314"/>
      <c r="L152" s="176"/>
      <c r="M152" s="314"/>
    </row>
    <row r="153" spans="1:13">
      <c r="A153" s="567"/>
      <c r="B153" s="159" t="s">
        <v>728</v>
      </c>
      <c r="C153" s="157">
        <f t="shared" si="2"/>
        <v>146</v>
      </c>
      <c r="D153" s="157" t="s">
        <v>1151</v>
      </c>
      <c r="E153" s="176"/>
      <c r="F153" s="176"/>
      <c r="G153" s="314"/>
      <c r="H153" s="176"/>
      <c r="I153" s="176"/>
      <c r="J153" s="176"/>
      <c r="K153" s="314"/>
      <c r="L153" s="176"/>
      <c r="M153" s="314"/>
    </row>
    <row r="154" spans="1:13">
      <c r="A154" s="567"/>
      <c r="B154" s="159" t="s">
        <v>729</v>
      </c>
      <c r="C154" s="157">
        <f t="shared" si="2"/>
        <v>147</v>
      </c>
      <c r="D154" s="157" t="s">
        <v>1152</v>
      </c>
      <c r="E154" s="176"/>
      <c r="F154" s="176"/>
      <c r="G154" s="314"/>
      <c r="H154" s="176"/>
      <c r="I154" s="176"/>
      <c r="J154" s="176"/>
      <c r="K154" s="314"/>
      <c r="L154" s="176"/>
      <c r="M154" s="314"/>
    </row>
    <row r="155" spans="1:13">
      <c r="A155" s="567"/>
      <c r="B155" s="159" t="s">
        <v>730</v>
      </c>
      <c r="C155" s="157">
        <f t="shared" si="2"/>
        <v>148</v>
      </c>
      <c r="D155" s="157" t="s">
        <v>1153</v>
      </c>
      <c r="E155" s="176"/>
      <c r="F155" s="176"/>
      <c r="G155" s="314"/>
      <c r="H155" s="176"/>
      <c r="I155" s="176"/>
      <c r="J155" s="176"/>
      <c r="K155" s="314"/>
      <c r="L155" s="176"/>
      <c r="M155" s="314"/>
    </row>
    <row r="156" spans="1:13">
      <c r="A156" s="567"/>
      <c r="B156" s="159" t="s">
        <v>605</v>
      </c>
      <c r="C156" s="157">
        <f t="shared" si="2"/>
        <v>149</v>
      </c>
      <c r="D156" s="157" t="s">
        <v>1157</v>
      </c>
      <c r="E156" s="176"/>
      <c r="F156" s="176"/>
      <c r="G156" s="314"/>
      <c r="H156" s="176"/>
      <c r="I156" s="176"/>
      <c r="J156" s="176"/>
      <c r="K156" s="314"/>
      <c r="L156" s="176"/>
      <c r="M156" s="314"/>
    </row>
    <row r="157" spans="1:13">
      <c r="A157" s="567"/>
      <c r="B157" s="159" t="s">
        <v>731</v>
      </c>
      <c r="C157" s="157">
        <f t="shared" si="2"/>
        <v>150</v>
      </c>
      <c r="D157" s="157" t="s">
        <v>1158</v>
      </c>
      <c r="E157" s="176"/>
      <c r="F157" s="176"/>
      <c r="G157" s="314"/>
      <c r="H157" s="176"/>
      <c r="I157" s="176"/>
      <c r="J157" s="176"/>
      <c r="K157" s="314"/>
      <c r="L157" s="176"/>
      <c r="M157" s="314"/>
    </row>
    <row r="158" spans="1:13">
      <c r="A158" s="567"/>
      <c r="B158" s="159" t="s">
        <v>732</v>
      </c>
      <c r="C158" s="157">
        <f t="shared" si="2"/>
        <v>151</v>
      </c>
      <c r="D158" s="157" t="s">
        <v>1145</v>
      </c>
      <c r="E158" s="176"/>
      <c r="F158" s="176"/>
      <c r="G158" s="314"/>
      <c r="H158" s="176"/>
      <c r="I158" s="176"/>
      <c r="J158" s="176"/>
      <c r="K158" s="314"/>
      <c r="L158" s="176"/>
      <c r="M158" s="314"/>
    </row>
    <row r="159" spans="1:13">
      <c r="A159" s="567"/>
      <c r="B159" s="159" t="s">
        <v>733</v>
      </c>
      <c r="C159" s="157">
        <f t="shared" si="2"/>
        <v>152</v>
      </c>
      <c r="D159" s="157" t="s">
        <v>1159</v>
      </c>
      <c r="E159" s="176"/>
      <c r="F159" s="176"/>
      <c r="G159" s="314"/>
      <c r="H159" s="176"/>
      <c r="I159" s="176"/>
      <c r="J159" s="176"/>
      <c r="K159" s="314"/>
      <c r="L159" s="176"/>
      <c r="M159" s="314"/>
    </row>
    <row r="160" spans="1:13">
      <c r="A160" s="567"/>
      <c r="B160" s="159" t="s">
        <v>734</v>
      </c>
      <c r="C160" s="157">
        <f t="shared" si="2"/>
        <v>153</v>
      </c>
      <c r="D160" s="157" t="s">
        <v>1160</v>
      </c>
      <c r="E160" s="176"/>
      <c r="F160" s="176"/>
      <c r="G160" s="314"/>
      <c r="H160" s="176"/>
      <c r="I160" s="176"/>
      <c r="J160" s="176"/>
      <c r="K160" s="314"/>
      <c r="L160" s="176"/>
      <c r="M160" s="314"/>
    </row>
    <row r="161" spans="1:13">
      <c r="A161" s="567"/>
      <c r="B161" s="159" t="s">
        <v>735</v>
      </c>
      <c r="C161" s="157">
        <f t="shared" si="2"/>
        <v>154</v>
      </c>
      <c r="D161" s="157" t="s">
        <v>1161</v>
      </c>
      <c r="E161" s="176"/>
      <c r="F161" s="176"/>
      <c r="G161" s="314"/>
      <c r="H161" s="176"/>
      <c r="I161" s="176"/>
      <c r="J161" s="176"/>
      <c r="K161" s="314"/>
      <c r="L161" s="176"/>
      <c r="M161" s="314"/>
    </row>
    <row r="162" spans="1:13">
      <c r="A162" s="568"/>
      <c r="B162" s="159" t="s">
        <v>736</v>
      </c>
      <c r="C162" s="157">
        <f t="shared" si="2"/>
        <v>155</v>
      </c>
      <c r="D162" s="157" t="s">
        <v>1162</v>
      </c>
      <c r="E162" s="176"/>
      <c r="F162" s="176"/>
      <c r="G162" s="314"/>
      <c r="H162" s="176"/>
      <c r="I162" s="176"/>
      <c r="J162" s="176"/>
      <c r="K162" s="314"/>
      <c r="L162" s="176"/>
      <c r="M162" s="314"/>
    </row>
    <row r="163" spans="1:13">
      <c r="A163" s="569" t="s">
        <v>1202</v>
      </c>
      <c r="B163" s="570"/>
      <c r="C163" s="173">
        <f t="shared" si="2"/>
        <v>156</v>
      </c>
      <c r="D163" s="175" t="s">
        <v>1203</v>
      </c>
      <c r="E163" s="178"/>
      <c r="F163" s="178"/>
      <c r="G163" s="173"/>
      <c r="H163" s="178"/>
      <c r="I163" s="178"/>
      <c r="J163" s="178"/>
      <c r="K163" s="173"/>
      <c r="L163" s="178"/>
      <c r="M163" s="173"/>
    </row>
    <row r="164" spans="1:13">
      <c r="A164" s="566" t="s">
        <v>738</v>
      </c>
      <c r="B164" s="159" t="s">
        <v>739</v>
      </c>
      <c r="C164" s="157">
        <f t="shared" si="2"/>
        <v>157</v>
      </c>
      <c r="D164" s="157" t="s">
        <v>1146</v>
      </c>
      <c r="E164" s="176"/>
      <c r="F164" s="176"/>
      <c r="G164" s="314"/>
      <c r="H164" s="176"/>
      <c r="I164" s="176"/>
      <c r="J164" s="176"/>
      <c r="K164" s="314"/>
      <c r="L164" s="176"/>
      <c r="M164" s="314"/>
    </row>
    <row r="165" spans="1:13">
      <c r="A165" s="567"/>
      <c r="B165" s="159" t="s">
        <v>740</v>
      </c>
      <c r="C165" s="157">
        <f t="shared" si="2"/>
        <v>158</v>
      </c>
      <c r="D165" s="157" t="s">
        <v>1147</v>
      </c>
      <c r="E165" s="315"/>
      <c r="F165" s="315"/>
      <c r="G165" s="316"/>
      <c r="H165" s="315"/>
      <c r="I165" s="315"/>
      <c r="J165" s="315"/>
      <c r="K165" s="316"/>
      <c r="L165" s="315"/>
      <c r="M165" s="316"/>
    </row>
    <row r="166" spans="1:13">
      <c r="A166" s="567"/>
      <c r="B166" s="159" t="s">
        <v>741</v>
      </c>
      <c r="C166" s="157">
        <f t="shared" si="2"/>
        <v>159</v>
      </c>
      <c r="D166" s="157" t="s">
        <v>1148</v>
      </c>
      <c r="E166" s="176"/>
      <c r="F166" s="176"/>
      <c r="G166" s="314"/>
      <c r="H166" s="176"/>
      <c r="I166" s="176"/>
      <c r="J166" s="176"/>
      <c r="K166" s="314"/>
      <c r="L166" s="176"/>
      <c r="M166" s="314"/>
    </row>
    <row r="167" spans="1:13">
      <c r="A167" s="567"/>
      <c r="B167" s="159" t="s">
        <v>742</v>
      </c>
      <c r="C167" s="157">
        <f t="shared" si="2"/>
        <v>160</v>
      </c>
      <c r="D167" s="157" t="s">
        <v>1149</v>
      </c>
      <c r="E167" s="176"/>
      <c r="F167" s="176"/>
      <c r="G167" s="314"/>
      <c r="H167" s="176"/>
      <c r="I167" s="176"/>
      <c r="J167" s="176"/>
      <c r="K167" s="314"/>
      <c r="L167" s="176"/>
      <c r="M167" s="314"/>
    </row>
    <row r="168" spans="1:13">
      <c r="A168" s="567"/>
      <c r="B168" s="159" t="s">
        <v>744</v>
      </c>
      <c r="C168" s="157">
        <f t="shared" si="2"/>
        <v>161</v>
      </c>
      <c r="D168" s="157" t="s">
        <v>1150</v>
      </c>
      <c r="E168" s="176"/>
      <c r="F168" s="176"/>
      <c r="G168" s="314"/>
      <c r="H168" s="176"/>
      <c r="I168" s="176"/>
      <c r="J168" s="176"/>
      <c r="K168" s="314"/>
      <c r="L168" s="176"/>
      <c r="M168" s="314"/>
    </row>
    <row r="169" spans="1:13">
      <c r="A169" s="567"/>
      <c r="B169" s="159" t="s">
        <v>745</v>
      </c>
      <c r="C169" s="157">
        <f t="shared" si="2"/>
        <v>162</v>
      </c>
      <c r="D169" s="157" t="s">
        <v>1151</v>
      </c>
      <c r="E169" s="176"/>
      <c r="F169" s="176"/>
      <c r="G169" s="314"/>
      <c r="H169" s="176"/>
      <c r="I169" s="176"/>
      <c r="J169" s="176"/>
      <c r="K169" s="314"/>
      <c r="L169" s="176"/>
      <c r="M169" s="314"/>
    </row>
    <row r="170" spans="1:13">
      <c r="A170" s="567"/>
      <c r="B170" s="159" t="s">
        <v>746</v>
      </c>
      <c r="C170" s="157">
        <f t="shared" si="2"/>
        <v>163</v>
      </c>
      <c r="D170" s="157" t="s">
        <v>1152</v>
      </c>
      <c r="E170" s="176"/>
      <c r="F170" s="176"/>
      <c r="G170" s="314"/>
      <c r="H170" s="176"/>
      <c r="I170" s="176"/>
      <c r="J170" s="176"/>
      <c r="K170" s="314"/>
      <c r="L170" s="176"/>
      <c r="M170" s="314"/>
    </row>
    <row r="171" spans="1:13">
      <c r="A171" s="567"/>
      <c r="B171" s="159" t="s">
        <v>1204</v>
      </c>
      <c r="C171" s="157">
        <f t="shared" si="2"/>
        <v>164</v>
      </c>
      <c r="D171" s="157" t="s">
        <v>1153</v>
      </c>
      <c r="E171" s="176"/>
      <c r="F171" s="176"/>
      <c r="G171" s="314"/>
      <c r="H171" s="176"/>
      <c r="I171" s="176"/>
      <c r="J171" s="176"/>
      <c r="K171" s="314"/>
      <c r="L171" s="176"/>
      <c r="M171" s="314"/>
    </row>
    <row r="172" spans="1:13">
      <c r="A172" s="567"/>
      <c r="B172" s="159" t="s">
        <v>748</v>
      </c>
      <c r="C172" s="157">
        <f t="shared" si="2"/>
        <v>165</v>
      </c>
      <c r="D172" s="157" t="s">
        <v>1157</v>
      </c>
      <c r="E172" s="176"/>
      <c r="F172" s="176"/>
      <c r="G172" s="314"/>
      <c r="H172" s="176"/>
      <c r="I172" s="176"/>
      <c r="J172" s="176"/>
      <c r="K172" s="314"/>
      <c r="L172" s="176"/>
      <c r="M172" s="314"/>
    </row>
    <row r="173" spans="1:13">
      <c r="A173" s="567"/>
      <c r="B173" s="159" t="s">
        <v>749</v>
      </c>
      <c r="C173" s="157">
        <f t="shared" si="2"/>
        <v>166</v>
      </c>
      <c r="D173" s="157" t="s">
        <v>1158</v>
      </c>
      <c r="E173" s="176"/>
      <c r="F173" s="176"/>
      <c r="G173" s="314"/>
      <c r="H173" s="176"/>
      <c r="I173" s="176"/>
      <c r="J173" s="176"/>
      <c r="K173" s="314"/>
      <c r="L173" s="176"/>
      <c r="M173" s="314"/>
    </row>
    <row r="174" spans="1:13">
      <c r="A174" s="567"/>
      <c r="B174" s="159" t="s">
        <v>750</v>
      </c>
      <c r="C174" s="157">
        <f t="shared" si="2"/>
        <v>167</v>
      </c>
      <c r="D174" s="157" t="s">
        <v>1159</v>
      </c>
      <c r="E174" s="176"/>
      <c r="F174" s="176"/>
      <c r="G174" s="314"/>
      <c r="H174" s="176"/>
      <c r="I174" s="176"/>
      <c r="J174" s="176"/>
      <c r="K174" s="314"/>
      <c r="L174" s="176"/>
      <c r="M174" s="314"/>
    </row>
    <row r="175" spans="1:13">
      <c r="A175" s="567"/>
      <c r="B175" s="159" t="s">
        <v>751</v>
      </c>
      <c r="C175" s="157">
        <f t="shared" si="2"/>
        <v>168</v>
      </c>
      <c r="D175" s="157" t="s">
        <v>1160</v>
      </c>
      <c r="E175" s="176"/>
      <c r="F175" s="176"/>
      <c r="G175" s="314"/>
      <c r="H175" s="176"/>
      <c r="I175" s="176"/>
      <c r="J175" s="176"/>
      <c r="K175" s="314"/>
      <c r="L175" s="176"/>
      <c r="M175" s="314"/>
    </row>
    <row r="176" spans="1:13">
      <c r="A176" s="567"/>
      <c r="B176" s="176" t="s">
        <v>885</v>
      </c>
      <c r="C176" s="157">
        <f t="shared" si="2"/>
        <v>169</v>
      </c>
      <c r="D176" s="157" t="s">
        <v>1161</v>
      </c>
      <c r="E176" s="176"/>
      <c r="F176" s="176"/>
      <c r="G176" s="314"/>
      <c r="H176" s="176"/>
      <c r="I176" s="176"/>
      <c r="J176" s="176"/>
      <c r="K176" s="314"/>
      <c r="L176" s="176"/>
      <c r="M176" s="314"/>
    </row>
    <row r="177" spans="1:13">
      <c r="A177" s="567"/>
      <c r="B177" s="159" t="s">
        <v>752</v>
      </c>
      <c r="C177" s="157">
        <f t="shared" si="2"/>
        <v>170</v>
      </c>
      <c r="D177" s="157" t="s">
        <v>1162</v>
      </c>
      <c r="E177" s="176"/>
      <c r="F177" s="176"/>
      <c r="G177" s="314"/>
      <c r="H177" s="176"/>
      <c r="I177" s="176"/>
      <c r="J177" s="176"/>
      <c r="K177" s="314"/>
      <c r="L177" s="176"/>
      <c r="M177" s="314"/>
    </row>
    <row r="178" spans="1:13">
      <c r="A178" s="567"/>
      <c r="B178" s="159" t="s">
        <v>753</v>
      </c>
      <c r="C178" s="157">
        <f t="shared" si="2"/>
        <v>171</v>
      </c>
      <c r="D178" s="157" t="s">
        <v>1163</v>
      </c>
      <c r="E178" s="176"/>
      <c r="F178" s="176"/>
      <c r="G178" s="314"/>
      <c r="H178" s="176"/>
      <c r="I178" s="176"/>
      <c r="J178" s="176"/>
      <c r="K178" s="314"/>
      <c r="L178" s="176"/>
      <c r="M178" s="314"/>
    </row>
    <row r="179" spans="1:13">
      <c r="A179" s="567"/>
      <c r="B179" s="159" t="s">
        <v>754</v>
      </c>
      <c r="C179" s="157">
        <f t="shared" si="2"/>
        <v>172</v>
      </c>
      <c r="D179" s="157" t="s">
        <v>1164</v>
      </c>
      <c r="E179" s="176"/>
      <c r="F179" s="176"/>
      <c r="G179" s="314"/>
      <c r="H179" s="176"/>
      <c r="I179" s="176"/>
      <c r="J179" s="176"/>
      <c r="K179" s="314"/>
      <c r="L179" s="176"/>
      <c r="M179" s="314"/>
    </row>
    <row r="180" spans="1:13">
      <c r="A180" s="567"/>
      <c r="B180" s="176" t="s">
        <v>755</v>
      </c>
      <c r="C180" s="157">
        <f t="shared" si="2"/>
        <v>173</v>
      </c>
      <c r="D180" s="310" t="s">
        <v>1145</v>
      </c>
      <c r="E180" s="176"/>
      <c r="F180" s="176"/>
      <c r="G180" s="314"/>
      <c r="H180" s="176"/>
      <c r="I180" s="176"/>
      <c r="J180" s="176"/>
      <c r="K180" s="314"/>
      <c r="L180" s="176"/>
      <c r="M180" s="314"/>
    </row>
    <row r="181" spans="1:13">
      <c r="A181" s="567"/>
      <c r="B181" s="159" t="s">
        <v>756</v>
      </c>
      <c r="C181" s="157">
        <f t="shared" si="2"/>
        <v>174</v>
      </c>
      <c r="D181" s="157" t="s">
        <v>1165</v>
      </c>
      <c r="E181" s="176"/>
      <c r="F181" s="176"/>
      <c r="G181" s="314"/>
      <c r="H181" s="176"/>
      <c r="I181" s="176"/>
      <c r="J181" s="176"/>
      <c r="K181" s="314"/>
      <c r="L181" s="176"/>
      <c r="M181" s="314"/>
    </row>
    <row r="182" spans="1:13">
      <c r="A182" s="567"/>
      <c r="B182" s="159" t="s">
        <v>757</v>
      </c>
      <c r="C182" s="157">
        <f t="shared" si="2"/>
        <v>175</v>
      </c>
      <c r="D182" s="157" t="s">
        <v>1166</v>
      </c>
      <c r="E182" s="176"/>
      <c r="F182" s="176"/>
      <c r="G182" s="314"/>
      <c r="H182" s="176"/>
      <c r="I182" s="176"/>
      <c r="J182" s="176"/>
      <c r="K182" s="314"/>
      <c r="L182" s="176"/>
      <c r="M182" s="314"/>
    </row>
    <row r="183" spans="1:13">
      <c r="A183" s="567"/>
      <c r="B183" s="159" t="s">
        <v>758</v>
      </c>
      <c r="C183" s="157">
        <f t="shared" si="2"/>
        <v>176</v>
      </c>
      <c r="D183" s="157" t="s">
        <v>1169</v>
      </c>
      <c r="E183" s="176"/>
      <c r="F183" s="176"/>
      <c r="G183" s="314"/>
      <c r="H183" s="176"/>
      <c r="I183" s="176"/>
      <c r="J183" s="176"/>
      <c r="K183" s="314"/>
      <c r="L183" s="176"/>
      <c r="M183" s="314"/>
    </row>
    <row r="184" spans="1:13">
      <c r="A184" s="567"/>
      <c r="B184" s="159" t="s">
        <v>759</v>
      </c>
      <c r="C184" s="157">
        <f t="shared" si="2"/>
        <v>177</v>
      </c>
      <c r="D184" s="157" t="s">
        <v>1205</v>
      </c>
      <c r="E184" s="176"/>
      <c r="F184" s="176"/>
      <c r="G184" s="314"/>
      <c r="H184" s="176"/>
      <c r="I184" s="176"/>
      <c r="J184" s="176"/>
      <c r="K184" s="314"/>
      <c r="L184" s="176"/>
      <c r="M184" s="314"/>
    </row>
    <row r="185" spans="1:13">
      <c r="A185" s="567"/>
      <c r="B185" s="159" t="s">
        <v>760</v>
      </c>
      <c r="C185" s="157">
        <f t="shared" si="2"/>
        <v>178</v>
      </c>
      <c r="D185" s="157" t="s">
        <v>1171</v>
      </c>
      <c r="E185" s="176"/>
      <c r="F185" s="176"/>
      <c r="G185" s="314"/>
      <c r="H185" s="176"/>
      <c r="I185" s="176"/>
      <c r="J185" s="176"/>
      <c r="K185" s="314"/>
      <c r="L185" s="176"/>
      <c r="M185" s="314"/>
    </row>
    <row r="186" spans="1:13">
      <c r="A186" s="567"/>
      <c r="B186" s="159" t="s">
        <v>761</v>
      </c>
      <c r="C186" s="157">
        <f t="shared" si="2"/>
        <v>179</v>
      </c>
      <c r="D186" s="157" t="s">
        <v>1206</v>
      </c>
      <c r="E186" s="176"/>
      <c r="F186" s="176"/>
      <c r="G186" s="314"/>
      <c r="H186" s="176"/>
      <c r="I186" s="176"/>
      <c r="J186" s="176"/>
      <c r="K186" s="314"/>
      <c r="L186" s="176"/>
      <c r="M186" s="314"/>
    </row>
    <row r="187" spans="1:13">
      <c r="A187" s="568"/>
      <c r="B187" s="159" t="s">
        <v>762</v>
      </c>
      <c r="C187" s="157">
        <f t="shared" si="2"/>
        <v>180</v>
      </c>
      <c r="D187" s="157" t="s">
        <v>1207</v>
      </c>
      <c r="E187" s="176"/>
      <c r="F187" s="176"/>
      <c r="G187" s="314"/>
      <c r="H187" s="176"/>
      <c r="I187" s="176"/>
      <c r="J187" s="176"/>
      <c r="K187" s="314"/>
      <c r="L187" s="176"/>
      <c r="M187" s="314"/>
    </row>
    <row r="188" spans="1:13">
      <c r="A188" s="569" t="s">
        <v>1208</v>
      </c>
      <c r="B188" s="570"/>
      <c r="C188" s="173">
        <f t="shared" si="2"/>
        <v>181</v>
      </c>
      <c r="D188" s="175" t="s">
        <v>1209</v>
      </c>
      <c r="E188" s="178"/>
      <c r="F188" s="178"/>
      <c r="G188" s="173"/>
      <c r="H188" s="178"/>
      <c r="I188" s="178"/>
      <c r="J188" s="178"/>
      <c r="K188" s="173"/>
      <c r="L188" s="178"/>
      <c r="M188" s="173"/>
    </row>
    <row r="189" spans="1:13">
      <c r="A189" s="566" t="s">
        <v>764</v>
      </c>
      <c r="B189" s="159" t="s">
        <v>640</v>
      </c>
      <c r="C189" s="157">
        <f t="shared" si="2"/>
        <v>182</v>
      </c>
      <c r="D189" s="157" t="s">
        <v>1145</v>
      </c>
      <c r="E189" s="176"/>
      <c r="F189" s="176"/>
      <c r="G189" s="314"/>
      <c r="H189" s="176"/>
      <c r="I189" s="176"/>
      <c r="J189" s="176"/>
      <c r="K189" s="314"/>
      <c r="L189" s="176"/>
      <c r="M189" s="314"/>
    </row>
    <row r="190" spans="1:13">
      <c r="A190" s="568"/>
      <c r="B190" s="159" t="s">
        <v>602</v>
      </c>
      <c r="C190" s="157">
        <f t="shared" si="2"/>
        <v>183</v>
      </c>
      <c r="D190" s="157" t="s">
        <v>1146</v>
      </c>
      <c r="E190" s="315"/>
      <c r="F190" s="315"/>
      <c r="G190" s="316"/>
      <c r="H190" s="315"/>
      <c r="I190" s="315"/>
      <c r="J190" s="315"/>
      <c r="K190" s="316"/>
      <c r="L190" s="315"/>
      <c r="M190" s="316"/>
    </row>
    <row r="191" spans="1:13">
      <c r="A191" s="569" t="s">
        <v>1210</v>
      </c>
      <c r="B191" s="570"/>
      <c r="C191" s="173">
        <f t="shared" si="2"/>
        <v>184</v>
      </c>
      <c r="D191" s="175" t="s">
        <v>1205</v>
      </c>
      <c r="E191" s="178"/>
      <c r="F191" s="178"/>
      <c r="G191" s="173"/>
      <c r="H191" s="178"/>
      <c r="I191" s="178"/>
      <c r="J191" s="178"/>
      <c r="K191" s="173"/>
      <c r="L191" s="178"/>
      <c r="M191" s="173"/>
    </row>
    <row r="192" spans="1:13">
      <c r="A192" s="566" t="s">
        <v>766</v>
      </c>
      <c r="B192" s="176" t="s">
        <v>767</v>
      </c>
      <c r="C192" s="157">
        <f t="shared" si="2"/>
        <v>185</v>
      </c>
      <c r="D192" s="309" t="s">
        <v>1145</v>
      </c>
      <c r="E192" s="176"/>
      <c r="F192" s="176"/>
      <c r="G192" s="314"/>
      <c r="H192" s="176"/>
      <c r="I192" s="176"/>
      <c r="J192" s="176"/>
      <c r="K192" s="314"/>
      <c r="L192" s="176"/>
      <c r="M192" s="314"/>
    </row>
    <row r="193" spans="1:13">
      <c r="A193" s="567"/>
      <c r="B193" s="176" t="s">
        <v>1211</v>
      </c>
      <c r="C193" s="157">
        <f t="shared" si="2"/>
        <v>186</v>
      </c>
      <c r="D193" s="309" t="s">
        <v>1146</v>
      </c>
      <c r="E193" s="315"/>
      <c r="F193" s="315"/>
      <c r="G193" s="316"/>
      <c r="H193" s="315"/>
      <c r="I193" s="315"/>
      <c r="J193" s="315"/>
      <c r="K193" s="316"/>
      <c r="L193" s="315"/>
      <c r="M193" s="316"/>
    </row>
    <row r="194" spans="1:13">
      <c r="A194" s="567"/>
      <c r="B194" s="176" t="s">
        <v>768</v>
      </c>
      <c r="C194" s="157">
        <f t="shared" si="2"/>
        <v>187</v>
      </c>
      <c r="D194" s="309" t="s">
        <v>1147</v>
      </c>
      <c r="E194" s="176"/>
      <c r="F194" s="176"/>
      <c r="G194" s="314"/>
      <c r="H194" s="176"/>
      <c r="I194" s="176"/>
      <c r="J194" s="176"/>
      <c r="K194" s="314"/>
      <c r="L194" s="176"/>
      <c r="M194" s="314"/>
    </row>
    <row r="195" spans="1:13">
      <c r="A195" s="567"/>
      <c r="B195" s="176" t="s">
        <v>769</v>
      </c>
      <c r="C195" s="157">
        <f t="shared" si="2"/>
        <v>188</v>
      </c>
      <c r="D195" s="309" t="s">
        <v>1148</v>
      </c>
      <c r="E195" s="176"/>
      <c r="F195" s="176"/>
      <c r="G195" s="314"/>
      <c r="H195" s="176"/>
      <c r="I195" s="176"/>
      <c r="J195" s="176"/>
      <c r="K195" s="314"/>
      <c r="L195" s="176"/>
      <c r="M195" s="314"/>
    </row>
    <row r="196" spans="1:13">
      <c r="A196" s="567"/>
      <c r="B196" s="176" t="s">
        <v>640</v>
      </c>
      <c r="C196" s="157">
        <f t="shared" si="2"/>
        <v>189</v>
      </c>
      <c r="D196" s="309" t="s">
        <v>1149</v>
      </c>
      <c r="E196" s="176"/>
      <c r="F196" s="176"/>
      <c r="G196" s="314"/>
      <c r="H196" s="176"/>
      <c r="I196" s="176"/>
      <c r="J196" s="176"/>
      <c r="K196" s="314"/>
      <c r="L196" s="176"/>
      <c r="M196" s="314"/>
    </row>
    <row r="197" spans="1:13">
      <c r="A197" s="567"/>
      <c r="B197" s="176" t="s">
        <v>642</v>
      </c>
      <c r="C197" s="157">
        <f t="shared" si="2"/>
        <v>190</v>
      </c>
      <c r="D197" s="309" t="s">
        <v>1150</v>
      </c>
      <c r="E197" s="176"/>
      <c r="F197" s="176"/>
      <c r="G197" s="314"/>
      <c r="H197" s="176"/>
      <c r="I197" s="176"/>
      <c r="J197" s="176"/>
      <c r="K197" s="314"/>
      <c r="L197" s="176"/>
      <c r="M197" s="314"/>
    </row>
    <row r="198" spans="1:13">
      <c r="A198" s="567"/>
      <c r="B198" s="176" t="s">
        <v>771</v>
      </c>
      <c r="C198" s="157">
        <f t="shared" si="2"/>
        <v>191</v>
      </c>
      <c r="D198" s="309" t="s">
        <v>1151</v>
      </c>
      <c r="E198" s="176"/>
      <c r="F198" s="176"/>
      <c r="G198" s="314"/>
      <c r="H198" s="176"/>
      <c r="I198" s="176"/>
      <c r="J198" s="176"/>
      <c r="K198" s="314"/>
      <c r="L198" s="176"/>
      <c r="M198" s="314"/>
    </row>
    <row r="199" spans="1:13">
      <c r="A199" s="567"/>
      <c r="B199" s="176" t="s">
        <v>1212</v>
      </c>
      <c r="C199" s="157">
        <f t="shared" si="2"/>
        <v>192</v>
      </c>
      <c r="D199" s="309" t="s">
        <v>1152</v>
      </c>
      <c r="E199" s="176"/>
      <c r="F199" s="176"/>
      <c r="G199" s="314"/>
      <c r="H199" s="176"/>
      <c r="I199" s="176"/>
      <c r="J199" s="176"/>
      <c r="K199" s="314"/>
      <c r="L199" s="176"/>
      <c r="M199" s="314"/>
    </row>
    <row r="200" spans="1:13">
      <c r="A200" s="567"/>
      <c r="B200" s="176" t="s">
        <v>774</v>
      </c>
      <c r="C200" s="157">
        <f t="shared" si="2"/>
        <v>193</v>
      </c>
      <c r="D200" s="309" t="s">
        <v>1153</v>
      </c>
      <c r="E200" s="176"/>
      <c r="F200" s="176"/>
      <c r="G200" s="314"/>
      <c r="H200" s="176"/>
      <c r="I200" s="176"/>
      <c r="J200" s="176"/>
      <c r="K200" s="314"/>
      <c r="L200" s="176"/>
      <c r="M200" s="314"/>
    </row>
    <row r="201" spans="1:13">
      <c r="A201" s="567"/>
      <c r="B201" s="176" t="s">
        <v>1213</v>
      </c>
      <c r="C201" s="157">
        <f t="shared" si="2"/>
        <v>194</v>
      </c>
      <c r="D201" s="309" t="s">
        <v>1157</v>
      </c>
      <c r="E201" s="176"/>
      <c r="F201" s="176"/>
      <c r="G201" s="314"/>
      <c r="H201" s="176"/>
      <c r="I201" s="176"/>
      <c r="J201" s="176"/>
      <c r="K201" s="314"/>
      <c r="L201" s="176"/>
      <c r="M201" s="314"/>
    </row>
    <row r="202" spans="1:13">
      <c r="A202" s="567"/>
      <c r="B202" s="176" t="s">
        <v>775</v>
      </c>
      <c r="C202" s="157">
        <f t="shared" ref="C202:C265" si="3">C201+1</f>
        <v>195</v>
      </c>
      <c r="D202" s="309" t="s">
        <v>1158</v>
      </c>
      <c r="E202" s="176"/>
      <c r="F202" s="176"/>
      <c r="G202" s="314"/>
      <c r="H202" s="176"/>
      <c r="I202" s="176"/>
      <c r="J202" s="176"/>
      <c r="K202" s="314"/>
      <c r="L202" s="176"/>
      <c r="M202" s="314"/>
    </row>
    <row r="203" spans="1:13">
      <c r="A203" s="567"/>
      <c r="B203" s="176" t="s">
        <v>605</v>
      </c>
      <c r="C203" s="157">
        <f t="shared" si="3"/>
        <v>196</v>
      </c>
      <c r="D203" s="309" t="s">
        <v>1159</v>
      </c>
      <c r="E203" s="176"/>
      <c r="F203" s="176"/>
      <c r="G203" s="314"/>
      <c r="H203" s="176"/>
      <c r="I203" s="176"/>
      <c r="J203" s="176"/>
      <c r="K203" s="314"/>
      <c r="L203" s="176"/>
      <c r="M203" s="314"/>
    </row>
    <row r="204" spans="1:13">
      <c r="A204" s="567"/>
      <c r="B204" s="176" t="s">
        <v>776</v>
      </c>
      <c r="C204" s="157">
        <f t="shared" si="3"/>
        <v>197</v>
      </c>
      <c r="D204" s="309" t="s">
        <v>1160</v>
      </c>
      <c r="E204" s="176"/>
      <c r="F204" s="176"/>
      <c r="G204" s="314"/>
      <c r="H204" s="176"/>
      <c r="I204" s="176"/>
      <c r="J204" s="176"/>
      <c r="K204" s="314"/>
      <c r="L204" s="176"/>
      <c r="M204" s="314"/>
    </row>
    <row r="205" spans="1:13">
      <c r="A205" s="567"/>
      <c r="B205" s="176" t="s">
        <v>777</v>
      </c>
      <c r="C205" s="157">
        <f t="shared" si="3"/>
        <v>198</v>
      </c>
      <c r="D205" s="309" t="s">
        <v>1161</v>
      </c>
      <c r="E205" s="176"/>
      <c r="F205" s="176"/>
      <c r="G205" s="314"/>
      <c r="H205" s="176"/>
      <c r="I205" s="176"/>
      <c r="J205" s="176"/>
      <c r="K205" s="314"/>
      <c r="L205" s="176"/>
      <c r="M205" s="314"/>
    </row>
    <row r="206" spans="1:13">
      <c r="A206" s="567"/>
      <c r="B206" s="176" t="s">
        <v>674</v>
      </c>
      <c r="C206" s="157">
        <f t="shared" si="3"/>
        <v>199</v>
      </c>
      <c r="D206" s="309" t="s">
        <v>1162</v>
      </c>
      <c r="E206" s="176"/>
      <c r="F206" s="176"/>
      <c r="G206" s="314"/>
      <c r="H206" s="176"/>
      <c r="I206" s="176"/>
      <c r="J206" s="176"/>
      <c r="K206" s="314"/>
      <c r="L206" s="176"/>
      <c r="M206" s="314"/>
    </row>
    <row r="207" spans="1:13">
      <c r="A207" s="567"/>
      <c r="B207" s="176" t="s">
        <v>778</v>
      </c>
      <c r="C207" s="157">
        <f t="shared" si="3"/>
        <v>200</v>
      </c>
      <c r="D207" s="309" t="s">
        <v>1163</v>
      </c>
      <c r="E207" s="176"/>
      <c r="F207" s="176"/>
      <c r="G207" s="314"/>
      <c r="H207" s="176"/>
      <c r="I207" s="176"/>
      <c r="J207" s="176"/>
      <c r="K207" s="314"/>
      <c r="L207" s="176"/>
      <c r="M207" s="314"/>
    </row>
    <row r="208" spans="1:13">
      <c r="A208" s="567"/>
      <c r="B208" s="176" t="s">
        <v>779</v>
      </c>
      <c r="C208" s="157">
        <f t="shared" si="3"/>
        <v>201</v>
      </c>
      <c r="D208" s="309" t="s">
        <v>1164</v>
      </c>
      <c r="E208" s="176"/>
      <c r="F208" s="176"/>
      <c r="G208" s="314"/>
      <c r="H208" s="176"/>
      <c r="I208" s="176"/>
      <c r="J208" s="176"/>
      <c r="K208" s="314"/>
      <c r="L208" s="176"/>
      <c r="M208" s="314"/>
    </row>
    <row r="209" spans="1:13">
      <c r="A209" s="567"/>
      <c r="B209" s="176" t="s">
        <v>780</v>
      </c>
      <c r="C209" s="157">
        <f t="shared" si="3"/>
        <v>202</v>
      </c>
      <c r="D209" s="309" t="s">
        <v>1165</v>
      </c>
      <c r="E209" s="176"/>
      <c r="F209" s="176"/>
      <c r="G209" s="314"/>
      <c r="H209" s="176"/>
      <c r="I209" s="176"/>
      <c r="J209" s="176"/>
      <c r="K209" s="314"/>
      <c r="L209" s="176"/>
      <c r="M209" s="314"/>
    </row>
    <row r="210" spans="1:13">
      <c r="A210" s="568"/>
      <c r="B210" s="176" t="s">
        <v>781</v>
      </c>
      <c r="C210" s="157">
        <f t="shared" si="3"/>
        <v>203</v>
      </c>
      <c r="D210" s="309" t="s">
        <v>1166</v>
      </c>
      <c r="E210" s="176"/>
      <c r="F210" s="176"/>
      <c r="G210" s="314"/>
      <c r="H210" s="176"/>
      <c r="I210" s="176"/>
      <c r="J210" s="176"/>
      <c r="K210" s="314"/>
      <c r="L210" s="176"/>
      <c r="M210" s="314"/>
    </row>
    <row r="211" spans="1:13">
      <c r="A211" s="569" t="s">
        <v>1214</v>
      </c>
      <c r="B211" s="570"/>
      <c r="C211" s="173">
        <f t="shared" si="3"/>
        <v>204</v>
      </c>
      <c r="D211" s="175" t="s">
        <v>1215</v>
      </c>
      <c r="E211" s="178"/>
      <c r="F211" s="178"/>
      <c r="G211" s="173"/>
      <c r="H211" s="178"/>
      <c r="I211" s="178"/>
      <c r="J211" s="178"/>
      <c r="K211" s="173"/>
      <c r="L211" s="178"/>
      <c r="M211" s="173"/>
    </row>
    <row r="212" spans="1:13">
      <c r="A212" s="566" t="s">
        <v>783</v>
      </c>
      <c r="B212" s="159" t="s">
        <v>784</v>
      </c>
      <c r="C212" s="157">
        <f t="shared" si="3"/>
        <v>205</v>
      </c>
      <c r="D212" s="157" t="s">
        <v>1146</v>
      </c>
      <c r="E212" s="176"/>
      <c r="F212" s="176"/>
      <c r="G212" s="314"/>
      <c r="H212" s="176"/>
      <c r="I212" s="176"/>
      <c r="J212" s="176"/>
      <c r="K212" s="314"/>
      <c r="L212" s="176"/>
      <c r="M212" s="314"/>
    </row>
    <row r="213" spans="1:13">
      <c r="A213" s="567"/>
      <c r="B213" s="159" t="s">
        <v>639</v>
      </c>
      <c r="C213" s="157">
        <f t="shared" si="3"/>
        <v>206</v>
      </c>
      <c r="D213" s="157" t="s">
        <v>1147</v>
      </c>
      <c r="E213" s="315"/>
      <c r="F213" s="315"/>
      <c r="G213" s="316"/>
      <c r="H213" s="315"/>
      <c r="I213" s="315"/>
      <c r="J213" s="315"/>
      <c r="K213" s="316"/>
      <c r="L213" s="315"/>
      <c r="M213" s="316"/>
    </row>
    <row r="214" spans="1:13">
      <c r="A214" s="567"/>
      <c r="B214" s="159" t="s">
        <v>562</v>
      </c>
      <c r="C214" s="157">
        <f t="shared" si="3"/>
        <v>207</v>
      </c>
      <c r="D214" s="157" t="s">
        <v>1148</v>
      </c>
      <c r="E214" s="176"/>
      <c r="F214" s="176"/>
      <c r="G214" s="314"/>
      <c r="H214" s="176"/>
      <c r="I214" s="176"/>
      <c r="J214" s="176"/>
      <c r="K214" s="314"/>
      <c r="L214" s="176"/>
      <c r="M214" s="314"/>
    </row>
    <row r="215" spans="1:13">
      <c r="A215" s="567"/>
      <c r="B215" s="159" t="s">
        <v>785</v>
      </c>
      <c r="C215" s="157">
        <f t="shared" si="3"/>
        <v>208</v>
      </c>
      <c r="D215" s="157" t="s">
        <v>1149</v>
      </c>
      <c r="E215" s="176"/>
      <c r="F215" s="176"/>
      <c r="G215" s="314"/>
      <c r="H215" s="176"/>
      <c r="I215" s="176"/>
      <c r="J215" s="176"/>
      <c r="K215" s="314"/>
      <c r="L215" s="176"/>
      <c r="M215" s="314"/>
    </row>
    <row r="216" spans="1:13">
      <c r="A216" s="567"/>
      <c r="B216" s="159" t="s">
        <v>786</v>
      </c>
      <c r="C216" s="157">
        <f t="shared" si="3"/>
        <v>209</v>
      </c>
      <c r="D216" s="157" t="s">
        <v>1145</v>
      </c>
      <c r="E216" s="176"/>
      <c r="F216" s="176"/>
      <c r="G216" s="314"/>
      <c r="H216" s="176"/>
      <c r="I216" s="176"/>
      <c r="J216" s="176"/>
      <c r="K216" s="314"/>
      <c r="L216" s="176"/>
      <c r="M216" s="314"/>
    </row>
    <row r="217" spans="1:13">
      <c r="A217" s="567"/>
      <c r="B217" s="159" t="s">
        <v>787</v>
      </c>
      <c r="C217" s="157">
        <f t="shared" si="3"/>
        <v>210</v>
      </c>
      <c r="D217" s="157" t="s">
        <v>1150</v>
      </c>
      <c r="E217" s="176"/>
      <c r="F217" s="176"/>
      <c r="G217" s="314"/>
      <c r="H217" s="176"/>
      <c r="I217" s="176"/>
      <c r="J217" s="176"/>
      <c r="K217" s="314"/>
      <c r="L217" s="176"/>
      <c r="M217" s="314"/>
    </row>
    <row r="218" spans="1:13">
      <c r="A218" s="567"/>
      <c r="B218" s="159" t="s">
        <v>788</v>
      </c>
      <c r="C218" s="157">
        <f t="shared" si="3"/>
        <v>211</v>
      </c>
      <c r="D218" s="157" t="s">
        <v>1151</v>
      </c>
      <c r="E218" s="176"/>
      <c r="F218" s="176"/>
      <c r="G218" s="314"/>
      <c r="H218" s="176"/>
      <c r="I218" s="176"/>
      <c r="J218" s="176"/>
      <c r="K218" s="314"/>
      <c r="L218" s="176"/>
      <c r="M218" s="314"/>
    </row>
    <row r="219" spans="1:13">
      <c r="A219" s="567"/>
      <c r="B219" s="159" t="s">
        <v>789</v>
      </c>
      <c r="C219" s="157">
        <f t="shared" si="3"/>
        <v>212</v>
      </c>
      <c r="D219" s="157" t="s">
        <v>1152</v>
      </c>
      <c r="E219" s="176"/>
      <c r="F219" s="176"/>
      <c r="G219" s="314"/>
      <c r="H219" s="176"/>
      <c r="I219" s="176"/>
      <c r="J219" s="176"/>
      <c r="K219" s="314"/>
      <c r="L219" s="176"/>
      <c r="M219" s="314"/>
    </row>
    <row r="220" spans="1:13">
      <c r="A220" s="567"/>
      <c r="B220" s="159" t="s">
        <v>790</v>
      </c>
      <c r="C220" s="157">
        <f t="shared" si="3"/>
        <v>213</v>
      </c>
      <c r="D220" s="157" t="s">
        <v>1153</v>
      </c>
      <c r="E220" s="176"/>
      <c r="F220" s="176"/>
      <c r="G220" s="314"/>
      <c r="H220" s="176"/>
      <c r="I220" s="176"/>
      <c r="J220" s="176"/>
      <c r="K220" s="314"/>
      <c r="L220" s="176"/>
      <c r="M220" s="314"/>
    </row>
    <row r="221" spans="1:13">
      <c r="A221" s="567"/>
      <c r="B221" s="159" t="s">
        <v>791</v>
      </c>
      <c r="C221" s="157">
        <f t="shared" si="3"/>
        <v>214</v>
      </c>
      <c r="D221" s="157" t="s">
        <v>1157</v>
      </c>
      <c r="E221" s="176"/>
      <c r="F221" s="176"/>
      <c r="G221" s="314"/>
      <c r="H221" s="176"/>
      <c r="I221" s="176"/>
      <c r="J221" s="176"/>
      <c r="K221" s="314"/>
      <c r="L221" s="176"/>
      <c r="M221" s="314"/>
    </row>
    <row r="222" spans="1:13">
      <c r="A222" s="567"/>
      <c r="B222" s="159" t="s">
        <v>792</v>
      </c>
      <c r="C222" s="157">
        <f t="shared" si="3"/>
        <v>215</v>
      </c>
      <c r="D222" s="157" t="s">
        <v>1158</v>
      </c>
      <c r="E222" s="176"/>
      <c r="F222" s="176"/>
      <c r="G222" s="314"/>
      <c r="H222" s="176"/>
      <c r="I222" s="176"/>
      <c r="J222" s="176"/>
      <c r="K222" s="314"/>
      <c r="L222" s="176"/>
      <c r="M222" s="314"/>
    </row>
    <row r="223" spans="1:13">
      <c r="A223" s="567"/>
      <c r="B223" s="159" t="s">
        <v>793</v>
      </c>
      <c r="C223" s="157">
        <f t="shared" si="3"/>
        <v>216</v>
      </c>
      <c r="D223" s="157" t="s">
        <v>1159</v>
      </c>
      <c r="E223" s="176"/>
      <c r="F223" s="176"/>
      <c r="G223" s="314"/>
      <c r="H223" s="176"/>
      <c r="I223" s="176"/>
      <c r="J223" s="176"/>
      <c r="K223" s="314"/>
      <c r="L223" s="176"/>
      <c r="M223" s="314"/>
    </row>
    <row r="224" spans="1:13">
      <c r="A224" s="567"/>
      <c r="B224" s="159" t="s">
        <v>794</v>
      </c>
      <c r="C224" s="157">
        <f t="shared" si="3"/>
        <v>217</v>
      </c>
      <c r="D224" s="157" t="s">
        <v>1160</v>
      </c>
      <c r="E224" s="176"/>
      <c r="F224" s="176"/>
      <c r="G224" s="314"/>
      <c r="H224" s="176"/>
      <c r="I224" s="176"/>
      <c r="J224" s="176"/>
      <c r="K224" s="314"/>
      <c r="L224" s="176"/>
      <c r="M224" s="314"/>
    </row>
    <row r="225" spans="1:13">
      <c r="A225" s="567"/>
      <c r="B225" s="159" t="s">
        <v>795</v>
      </c>
      <c r="C225" s="157">
        <f t="shared" si="3"/>
        <v>218</v>
      </c>
      <c r="D225" s="157" t="s">
        <v>1161</v>
      </c>
      <c r="E225" s="176"/>
      <c r="F225" s="176"/>
      <c r="G225" s="314"/>
      <c r="H225" s="176"/>
      <c r="I225" s="176"/>
      <c r="J225" s="176"/>
      <c r="K225" s="314"/>
      <c r="L225" s="176"/>
      <c r="M225" s="314"/>
    </row>
    <row r="226" spans="1:13">
      <c r="A226" s="568"/>
      <c r="B226" s="159" t="s">
        <v>796</v>
      </c>
      <c r="C226" s="157">
        <f t="shared" si="3"/>
        <v>219</v>
      </c>
      <c r="D226" s="157" t="s">
        <v>1162</v>
      </c>
      <c r="E226" s="176"/>
      <c r="F226" s="176"/>
      <c r="G226" s="314"/>
      <c r="H226" s="176"/>
      <c r="I226" s="176"/>
      <c r="J226" s="176"/>
      <c r="K226" s="314"/>
      <c r="L226" s="176"/>
      <c r="M226" s="314"/>
    </row>
    <row r="227" spans="1:13">
      <c r="A227" s="569" t="s">
        <v>1216</v>
      </c>
      <c r="B227" s="570"/>
      <c r="C227" s="173">
        <f t="shared" si="3"/>
        <v>220</v>
      </c>
      <c r="D227" s="175" t="s">
        <v>1163</v>
      </c>
      <c r="E227" s="178"/>
      <c r="F227" s="178"/>
      <c r="G227" s="173"/>
      <c r="H227" s="178"/>
      <c r="I227" s="178"/>
      <c r="J227" s="178"/>
      <c r="K227" s="173"/>
      <c r="L227" s="178"/>
      <c r="M227" s="173"/>
    </row>
    <row r="228" spans="1:13">
      <c r="A228" s="566" t="s">
        <v>798</v>
      </c>
      <c r="B228" s="159" t="s">
        <v>740</v>
      </c>
      <c r="C228" s="157">
        <f t="shared" si="3"/>
        <v>221</v>
      </c>
      <c r="D228" s="157" t="s">
        <v>1146</v>
      </c>
      <c r="E228" s="176"/>
      <c r="F228" s="176"/>
      <c r="G228" s="314"/>
      <c r="H228" s="176"/>
      <c r="I228" s="176"/>
      <c r="J228" s="176"/>
      <c r="K228" s="314"/>
      <c r="L228" s="176"/>
      <c r="M228" s="314"/>
    </row>
    <row r="229" spans="1:13">
      <c r="A229" s="567"/>
      <c r="B229" s="159" t="s">
        <v>799</v>
      </c>
      <c r="C229" s="157">
        <f t="shared" si="3"/>
        <v>222</v>
      </c>
      <c r="D229" s="157" t="s">
        <v>1145</v>
      </c>
      <c r="E229" s="315"/>
      <c r="F229" s="315"/>
      <c r="G229" s="316"/>
      <c r="H229" s="315"/>
      <c r="I229" s="315"/>
      <c r="J229" s="315"/>
      <c r="K229" s="316"/>
      <c r="L229" s="315"/>
      <c r="M229" s="316"/>
    </row>
    <row r="230" spans="1:13">
      <c r="A230" s="567"/>
      <c r="B230" s="159" t="s">
        <v>800</v>
      </c>
      <c r="C230" s="157">
        <f t="shared" si="3"/>
        <v>223</v>
      </c>
      <c r="D230" s="157" t="s">
        <v>1147</v>
      </c>
      <c r="E230" s="176"/>
      <c r="F230" s="176"/>
      <c r="G230" s="314"/>
      <c r="H230" s="176"/>
      <c r="I230" s="176"/>
      <c r="J230" s="176"/>
      <c r="K230" s="314"/>
      <c r="L230" s="176"/>
      <c r="M230" s="314"/>
    </row>
    <row r="231" spans="1:13">
      <c r="A231" s="567"/>
      <c r="B231" s="159" t="s">
        <v>801</v>
      </c>
      <c r="C231" s="157">
        <f t="shared" si="3"/>
        <v>224</v>
      </c>
      <c r="D231" s="157" t="s">
        <v>1148</v>
      </c>
      <c r="E231" s="176"/>
      <c r="F231" s="176"/>
      <c r="G231" s="314"/>
      <c r="H231" s="176"/>
      <c r="I231" s="176"/>
      <c r="J231" s="176"/>
      <c r="K231" s="314"/>
      <c r="L231" s="176"/>
      <c r="M231" s="314"/>
    </row>
    <row r="232" spans="1:13">
      <c r="A232" s="567"/>
      <c r="B232" s="159" t="s">
        <v>802</v>
      </c>
      <c r="C232" s="157">
        <f t="shared" si="3"/>
        <v>225</v>
      </c>
      <c r="D232" s="157" t="s">
        <v>1149</v>
      </c>
      <c r="E232" s="176"/>
      <c r="F232" s="176"/>
      <c r="G232" s="314"/>
      <c r="H232" s="176"/>
      <c r="I232" s="176"/>
      <c r="J232" s="176"/>
      <c r="K232" s="314"/>
      <c r="L232" s="176"/>
      <c r="M232" s="314"/>
    </row>
    <row r="233" spans="1:13">
      <c r="A233" s="567"/>
      <c r="B233" s="159" t="s">
        <v>803</v>
      </c>
      <c r="C233" s="157">
        <f t="shared" si="3"/>
        <v>226</v>
      </c>
      <c r="D233" s="157" t="s">
        <v>1150</v>
      </c>
      <c r="E233" s="176"/>
      <c r="F233" s="176"/>
      <c r="G233" s="314"/>
      <c r="H233" s="176"/>
      <c r="I233" s="176"/>
      <c r="J233" s="176"/>
      <c r="K233" s="314"/>
      <c r="L233" s="176"/>
      <c r="M233" s="314"/>
    </row>
    <row r="234" spans="1:13">
      <c r="A234" s="567"/>
      <c r="B234" s="159" t="s">
        <v>804</v>
      </c>
      <c r="C234" s="157">
        <f t="shared" si="3"/>
        <v>227</v>
      </c>
      <c r="D234" s="157" t="s">
        <v>1151</v>
      </c>
      <c r="E234" s="176"/>
      <c r="F234" s="176"/>
      <c r="G234" s="314"/>
      <c r="H234" s="176"/>
      <c r="I234" s="176"/>
      <c r="J234" s="176"/>
      <c r="K234" s="314"/>
      <c r="L234" s="176"/>
      <c r="M234" s="314"/>
    </row>
    <row r="235" spans="1:13">
      <c r="A235" s="567"/>
      <c r="B235" s="159" t="s">
        <v>573</v>
      </c>
      <c r="C235" s="157">
        <f t="shared" si="3"/>
        <v>228</v>
      </c>
      <c r="D235" s="157" t="s">
        <v>1152</v>
      </c>
      <c r="E235" s="176"/>
      <c r="F235" s="176"/>
      <c r="G235" s="314"/>
      <c r="H235" s="176"/>
      <c r="I235" s="176"/>
      <c r="J235" s="176"/>
      <c r="K235" s="314"/>
      <c r="L235" s="176"/>
      <c r="M235" s="314"/>
    </row>
    <row r="236" spans="1:13">
      <c r="A236" s="567"/>
      <c r="B236" s="159" t="s">
        <v>805</v>
      </c>
      <c r="C236" s="157">
        <f t="shared" si="3"/>
        <v>229</v>
      </c>
      <c r="D236" s="157" t="s">
        <v>1153</v>
      </c>
      <c r="E236" s="176"/>
      <c r="F236" s="176"/>
      <c r="G236" s="314"/>
      <c r="H236" s="176"/>
      <c r="I236" s="176"/>
      <c r="J236" s="176"/>
      <c r="K236" s="314"/>
      <c r="L236" s="176"/>
      <c r="M236" s="314"/>
    </row>
    <row r="237" spans="1:13">
      <c r="A237" s="567"/>
      <c r="B237" s="159" t="s">
        <v>806</v>
      </c>
      <c r="C237" s="157">
        <f t="shared" si="3"/>
        <v>230</v>
      </c>
      <c r="D237" s="157" t="s">
        <v>1157</v>
      </c>
      <c r="E237" s="176"/>
      <c r="F237" s="176"/>
      <c r="G237" s="314"/>
      <c r="H237" s="176"/>
      <c r="I237" s="176"/>
      <c r="J237" s="176"/>
      <c r="K237" s="314"/>
      <c r="L237" s="176"/>
      <c r="M237" s="314"/>
    </row>
    <row r="238" spans="1:13">
      <c r="A238" s="567"/>
      <c r="B238" s="159" t="s">
        <v>807</v>
      </c>
      <c r="C238" s="157">
        <f t="shared" si="3"/>
        <v>231</v>
      </c>
      <c r="D238" s="157" t="s">
        <v>1158</v>
      </c>
      <c r="E238" s="176"/>
      <c r="F238" s="176"/>
      <c r="G238" s="314"/>
      <c r="H238" s="176"/>
      <c r="I238" s="176"/>
      <c r="J238" s="176"/>
      <c r="K238" s="314"/>
      <c r="L238" s="176"/>
      <c r="M238" s="314"/>
    </row>
    <row r="239" spans="1:13">
      <c r="A239" s="567"/>
      <c r="B239" s="159" t="s">
        <v>808</v>
      </c>
      <c r="C239" s="157">
        <f t="shared" si="3"/>
        <v>232</v>
      </c>
      <c r="D239" s="157" t="s">
        <v>1159</v>
      </c>
      <c r="E239" s="176"/>
      <c r="F239" s="176"/>
      <c r="G239" s="314"/>
      <c r="H239" s="176"/>
      <c r="I239" s="176"/>
      <c r="J239" s="176"/>
      <c r="K239" s="314"/>
      <c r="L239" s="176"/>
      <c r="M239" s="314"/>
    </row>
    <row r="240" spans="1:13">
      <c r="A240" s="568"/>
      <c r="B240" s="159" t="s">
        <v>809</v>
      </c>
      <c r="C240" s="157">
        <f t="shared" si="3"/>
        <v>233</v>
      </c>
      <c r="D240" s="157" t="s">
        <v>1160</v>
      </c>
      <c r="E240" s="176"/>
      <c r="F240" s="176"/>
      <c r="G240" s="314"/>
      <c r="H240" s="176"/>
      <c r="I240" s="176"/>
      <c r="J240" s="176"/>
      <c r="K240" s="314"/>
      <c r="L240" s="176"/>
      <c r="M240" s="314"/>
    </row>
    <row r="241" spans="1:13">
      <c r="A241" s="569" t="s">
        <v>1217</v>
      </c>
      <c r="B241" s="570"/>
      <c r="C241" s="173">
        <f t="shared" si="3"/>
        <v>234</v>
      </c>
      <c r="D241" s="175" t="s">
        <v>1152</v>
      </c>
      <c r="E241" s="178"/>
      <c r="F241" s="178"/>
      <c r="G241" s="173"/>
      <c r="H241" s="178"/>
      <c r="I241" s="178"/>
      <c r="J241" s="178"/>
      <c r="K241" s="173"/>
      <c r="L241" s="178"/>
      <c r="M241" s="173"/>
    </row>
    <row r="242" spans="1:13">
      <c r="A242" s="566" t="s">
        <v>811</v>
      </c>
      <c r="B242" s="176" t="s">
        <v>812</v>
      </c>
      <c r="C242" s="157">
        <f t="shared" si="3"/>
        <v>235</v>
      </c>
      <c r="D242" s="309" t="s">
        <v>1146</v>
      </c>
      <c r="E242" s="176"/>
      <c r="F242" s="176"/>
      <c r="G242" s="314"/>
      <c r="H242" s="176"/>
      <c r="I242" s="176"/>
      <c r="J242" s="176"/>
      <c r="K242" s="314"/>
      <c r="L242" s="176"/>
      <c r="M242" s="314"/>
    </row>
    <row r="243" spans="1:13">
      <c r="A243" s="567"/>
      <c r="B243" s="176" t="s">
        <v>813</v>
      </c>
      <c r="C243" s="157">
        <f t="shared" si="3"/>
        <v>236</v>
      </c>
      <c r="D243" s="309" t="s">
        <v>1147</v>
      </c>
      <c r="E243" s="315"/>
      <c r="F243" s="315"/>
      <c r="G243" s="316"/>
      <c r="H243" s="315"/>
      <c r="I243" s="315"/>
      <c r="J243" s="315"/>
      <c r="K243" s="316"/>
      <c r="L243" s="315"/>
      <c r="M243" s="316"/>
    </row>
    <row r="244" spans="1:13">
      <c r="A244" s="567"/>
      <c r="B244" s="176" t="s">
        <v>769</v>
      </c>
      <c r="C244" s="157">
        <f t="shared" si="3"/>
        <v>237</v>
      </c>
      <c r="D244" s="309" t="s">
        <v>1148</v>
      </c>
      <c r="E244" s="176"/>
      <c r="F244" s="176"/>
      <c r="G244" s="314"/>
      <c r="H244" s="176"/>
      <c r="I244" s="176"/>
      <c r="J244" s="176"/>
      <c r="K244" s="314"/>
      <c r="L244" s="176"/>
      <c r="M244" s="314"/>
    </row>
    <row r="245" spans="1:13">
      <c r="A245" s="567"/>
      <c r="B245" s="176" t="s">
        <v>816</v>
      </c>
      <c r="C245" s="157">
        <f t="shared" si="3"/>
        <v>238</v>
      </c>
      <c r="D245" s="309" t="s">
        <v>1149</v>
      </c>
      <c r="E245" s="176"/>
      <c r="F245" s="176"/>
      <c r="G245" s="314"/>
      <c r="H245" s="176"/>
      <c r="I245" s="176"/>
      <c r="J245" s="176"/>
      <c r="K245" s="314"/>
      <c r="L245" s="176"/>
      <c r="M245" s="314"/>
    </row>
    <row r="246" spans="1:13">
      <c r="A246" s="567"/>
      <c r="B246" s="176" t="s">
        <v>817</v>
      </c>
      <c r="C246" s="157">
        <f t="shared" si="3"/>
        <v>239</v>
      </c>
      <c r="D246" s="309" t="s">
        <v>1150</v>
      </c>
      <c r="E246" s="176"/>
      <c r="F246" s="176"/>
      <c r="G246" s="314"/>
      <c r="H246" s="176"/>
      <c r="I246" s="176"/>
      <c r="J246" s="176"/>
      <c r="K246" s="314"/>
      <c r="L246" s="176"/>
      <c r="M246" s="314"/>
    </row>
    <row r="247" spans="1:13">
      <c r="A247" s="567"/>
      <c r="B247" s="176" t="s">
        <v>818</v>
      </c>
      <c r="C247" s="157">
        <f t="shared" si="3"/>
        <v>240</v>
      </c>
      <c r="D247" s="309" t="s">
        <v>1151</v>
      </c>
      <c r="E247" s="176"/>
      <c r="F247" s="176"/>
      <c r="G247" s="314"/>
      <c r="H247" s="176"/>
      <c r="I247" s="176"/>
      <c r="J247" s="176"/>
      <c r="K247" s="314"/>
      <c r="L247" s="176"/>
      <c r="M247" s="314"/>
    </row>
    <row r="248" spans="1:13">
      <c r="A248" s="567"/>
      <c r="B248" s="176" t="s">
        <v>1218</v>
      </c>
      <c r="C248" s="157">
        <f t="shared" si="3"/>
        <v>241</v>
      </c>
      <c r="D248" s="309" t="s">
        <v>1152</v>
      </c>
      <c r="E248" s="176"/>
      <c r="F248" s="176"/>
      <c r="G248" s="314"/>
      <c r="H248" s="176"/>
      <c r="I248" s="176"/>
      <c r="J248" s="176"/>
      <c r="K248" s="314"/>
      <c r="L248" s="176"/>
      <c r="M248" s="314"/>
    </row>
    <row r="249" spans="1:13">
      <c r="A249" s="567"/>
      <c r="B249" s="176" t="s">
        <v>570</v>
      </c>
      <c r="C249" s="157">
        <f t="shared" si="3"/>
        <v>242</v>
      </c>
      <c r="D249" s="309" t="s">
        <v>1153</v>
      </c>
      <c r="E249" s="176"/>
      <c r="F249" s="176"/>
      <c r="G249" s="314"/>
      <c r="H249" s="176"/>
      <c r="I249" s="176"/>
      <c r="J249" s="176"/>
      <c r="K249" s="314"/>
      <c r="L249" s="176"/>
      <c r="M249" s="314"/>
    </row>
    <row r="250" spans="1:13">
      <c r="A250" s="567"/>
      <c r="B250" s="176" t="s">
        <v>820</v>
      </c>
      <c r="C250" s="157">
        <f t="shared" si="3"/>
        <v>243</v>
      </c>
      <c r="D250" s="309" t="s">
        <v>1157</v>
      </c>
      <c r="E250" s="176"/>
      <c r="F250" s="176"/>
      <c r="G250" s="314"/>
      <c r="H250" s="176"/>
      <c r="I250" s="176"/>
      <c r="J250" s="176"/>
      <c r="K250" s="314"/>
      <c r="L250" s="176"/>
      <c r="M250" s="314"/>
    </row>
    <row r="251" spans="1:13">
      <c r="A251" s="567"/>
      <c r="B251" s="176" t="s">
        <v>659</v>
      </c>
      <c r="C251" s="157">
        <f t="shared" si="3"/>
        <v>244</v>
      </c>
      <c r="D251" s="309" t="s">
        <v>1158</v>
      </c>
      <c r="E251" s="176"/>
      <c r="F251" s="176"/>
      <c r="G251" s="314"/>
      <c r="H251" s="176"/>
      <c r="I251" s="176"/>
      <c r="J251" s="176"/>
      <c r="K251" s="314"/>
      <c r="L251" s="176"/>
      <c r="M251" s="314"/>
    </row>
    <row r="252" spans="1:13">
      <c r="A252" s="567"/>
      <c r="B252" s="176" t="s">
        <v>776</v>
      </c>
      <c r="C252" s="157">
        <f t="shared" si="3"/>
        <v>245</v>
      </c>
      <c r="D252" s="309" t="s">
        <v>1159</v>
      </c>
      <c r="E252" s="176"/>
      <c r="F252" s="176"/>
      <c r="G252" s="314"/>
      <c r="H252" s="176"/>
      <c r="I252" s="176"/>
      <c r="J252" s="176"/>
      <c r="K252" s="314"/>
      <c r="L252" s="176"/>
      <c r="M252" s="314"/>
    </row>
    <row r="253" spans="1:13">
      <c r="A253" s="567"/>
      <c r="B253" s="176" t="s">
        <v>573</v>
      </c>
      <c r="C253" s="157">
        <f t="shared" si="3"/>
        <v>246</v>
      </c>
      <c r="D253" s="309" t="s">
        <v>1145</v>
      </c>
      <c r="E253" s="176"/>
      <c r="F253" s="176"/>
      <c r="G253" s="314"/>
      <c r="H253" s="176"/>
      <c r="I253" s="176"/>
      <c r="J253" s="176"/>
      <c r="K253" s="314"/>
      <c r="L253" s="176"/>
      <c r="M253" s="314"/>
    </row>
    <row r="254" spans="1:13">
      <c r="A254" s="567"/>
      <c r="B254" s="176" t="s">
        <v>822</v>
      </c>
      <c r="C254" s="157">
        <f t="shared" si="3"/>
        <v>247</v>
      </c>
      <c r="D254" s="309" t="s">
        <v>1160</v>
      </c>
      <c r="E254" s="176"/>
      <c r="F254" s="176"/>
      <c r="G254" s="314"/>
      <c r="H254" s="176"/>
      <c r="I254" s="176"/>
      <c r="J254" s="176"/>
      <c r="K254" s="314"/>
      <c r="L254" s="176"/>
      <c r="M254" s="314"/>
    </row>
    <row r="255" spans="1:13">
      <c r="A255" s="567"/>
      <c r="B255" s="176" t="s">
        <v>823</v>
      </c>
      <c r="C255" s="157">
        <f t="shared" si="3"/>
        <v>248</v>
      </c>
      <c r="D255" s="309" t="s">
        <v>1161</v>
      </c>
      <c r="E255" s="176"/>
      <c r="F255" s="176"/>
      <c r="G255" s="314"/>
      <c r="H255" s="176"/>
      <c r="I255" s="176"/>
      <c r="J255" s="176"/>
      <c r="K255" s="314"/>
      <c r="L255" s="176"/>
      <c r="M255" s="314"/>
    </row>
    <row r="256" spans="1:13">
      <c r="A256" s="567"/>
      <c r="B256" s="176" t="s">
        <v>824</v>
      </c>
      <c r="C256" s="157">
        <f t="shared" si="3"/>
        <v>249</v>
      </c>
      <c r="D256" s="309" t="s">
        <v>1162</v>
      </c>
      <c r="E256" s="176"/>
      <c r="F256" s="176"/>
      <c r="G256" s="314"/>
      <c r="H256" s="176"/>
      <c r="I256" s="176"/>
      <c r="J256" s="176"/>
      <c r="K256" s="314"/>
      <c r="L256" s="176"/>
      <c r="M256" s="314"/>
    </row>
    <row r="257" spans="1:13">
      <c r="A257" s="567"/>
      <c r="B257" s="176" t="s">
        <v>825</v>
      </c>
      <c r="C257" s="157">
        <f t="shared" si="3"/>
        <v>250</v>
      </c>
      <c r="D257" s="309" t="s">
        <v>1163</v>
      </c>
      <c r="E257" s="176"/>
      <c r="F257" s="176"/>
      <c r="G257" s="314"/>
      <c r="H257" s="176"/>
      <c r="I257" s="176"/>
      <c r="J257" s="176"/>
      <c r="K257" s="314"/>
      <c r="L257" s="176"/>
      <c r="M257" s="314"/>
    </row>
    <row r="258" spans="1:13">
      <c r="A258" s="568"/>
      <c r="B258" s="159" t="s">
        <v>815</v>
      </c>
      <c r="C258" s="157">
        <f t="shared" si="3"/>
        <v>251</v>
      </c>
      <c r="D258" s="157" t="s">
        <v>1164</v>
      </c>
      <c r="E258" s="176"/>
      <c r="F258" s="176"/>
      <c r="G258" s="314"/>
      <c r="H258" s="176"/>
      <c r="I258" s="176"/>
      <c r="J258" s="176"/>
      <c r="K258" s="314"/>
      <c r="L258" s="176"/>
      <c r="M258" s="314"/>
    </row>
    <row r="259" spans="1:13">
      <c r="A259" s="569" t="s">
        <v>1219</v>
      </c>
      <c r="B259" s="570"/>
      <c r="C259" s="173">
        <f t="shared" si="3"/>
        <v>252</v>
      </c>
      <c r="D259" s="175" t="s">
        <v>1162</v>
      </c>
      <c r="E259" s="178"/>
      <c r="F259" s="178"/>
      <c r="G259" s="173"/>
      <c r="H259" s="178"/>
      <c r="I259" s="178"/>
      <c r="J259" s="178"/>
      <c r="K259" s="173"/>
      <c r="L259" s="178"/>
      <c r="M259" s="173"/>
    </row>
    <row r="260" spans="1:13">
      <c r="A260" s="566" t="s">
        <v>827</v>
      </c>
      <c r="B260" s="159" t="s">
        <v>812</v>
      </c>
      <c r="C260" s="157">
        <f t="shared" si="3"/>
        <v>253</v>
      </c>
      <c r="D260" s="157" t="s">
        <v>1146</v>
      </c>
      <c r="E260" s="176"/>
      <c r="F260" s="176"/>
      <c r="G260" s="314"/>
      <c r="H260" s="176"/>
      <c r="I260" s="176"/>
      <c r="J260" s="176"/>
      <c r="K260" s="314"/>
      <c r="L260" s="176"/>
      <c r="M260" s="314"/>
    </row>
    <row r="261" spans="1:13">
      <c r="A261" s="567"/>
      <c r="B261" s="159" t="s">
        <v>828</v>
      </c>
      <c r="C261" s="157">
        <f t="shared" si="3"/>
        <v>254</v>
      </c>
      <c r="D261" s="157" t="s">
        <v>1147</v>
      </c>
      <c r="E261" s="315"/>
      <c r="F261" s="315"/>
      <c r="G261" s="316"/>
      <c r="H261" s="315"/>
      <c r="I261" s="315"/>
      <c r="J261" s="315"/>
      <c r="K261" s="316"/>
      <c r="L261" s="315"/>
      <c r="M261" s="316"/>
    </row>
    <row r="262" spans="1:13">
      <c r="A262" s="567"/>
      <c r="B262" s="159" t="s">
        <v>829</v>
      </c>
      <c r="C262" s="157">
        <f t="shared" si="3"/>
        <v>255</v>
      </c>
      <c r="D262" s="157" t="s">
        <v>1148</v>
      </c>
      <c r="E262" s="176"/>
      <c r="F262" s="176"/>
      <c r="G262" s="314"/>
      <c r="H262" s="176"/>
      <c r="I262" s="176"/>
      <c r="J262" s="176"/>
      <c r="K262" s="314"/>
      <c r="L262" s="176"/>
      <c r="M262" s="314"/>
    </row>
    <row r="263" spans="1:13">
      <c r="A263" s="567"/>
      <c r="B263" s="159" t="s">
        <v>830</v>
      </c>
      <c r="C263" s="157">
        <f t="shared" si="3"/>
        <v>256</v>
      </c>
      <c r="D263" s="157" t="s">
        <v>1149</v>
      </c>
      <c r="E263" s="176"/>
      <c r="F263" s="176"/>
      <c r="G263" s="314"/>
      <c r="H263" s="176"/>
      <c r="I263" s="176"/>
      <c r="J263" s="176"/>
      <c r="K263" s="314"/>
      <c r="L263" s="176"/>
      <c r="M263" s="314"/>
    </row>
    <row r="264" spans="1:13">
      <c r="A264" s="567"/>
      <c r="B264" s="159" t="s">
        <v>831</v>
      </c>
      <c r="C264" s="157">
        <f t="shared" si="3"/>
        <v>257</v>
      </c>
      <c r="D264" s="157" t="s">
        <v>1150</v>
      </c>
      <c r="E264" s="176"/>
      <c r="F264" s="176"/>
      <c r="G264" s="314"/>
      <c r="H264" s="176"/>
      <c r="I264" s="176"/>
      <c r="J264" s="176"/>
      <c r="K264" s="314"/>
      <c r="L264" s="176"/>
      <c r="M264" s="314"/>
    </row>
    <row r="265" spans="1:13">
      <c r="A265" s="567"/>
      <c r="B265" s="159" t="s">
        <v>800</v>
      </c>
      <c r="C265" s="157">
        <f t="shared" si="3"/>
        <v>258</v>
      </c>
      <c r="D265" s="157" t="s">
        <v>1151</v>
      </c>
      <c r="E265" s="176"/>
      <c r="F265" s="176"/>
      <c r="G265" s="314"/>
      <c r="H265" s="176"/>
      <c r="I265" s="176"/>
      <c r="J265" s="176"/>
      <c r="K265" s="314"/>
      <c r="L265" s="176"/>
      <c r="M265" s="314"/>
    </row>
    <row r="266" spans="1:13">
      <c r="A266" s="567"/>
      <c r="B266" s="159" t="s">
        <v>724</v>
      </c>
      <c r="C266" s="157">
        <f t="shared" ref="C266:C329" si="4">C265+1</f>
        <v>259</v>
      </c>
      <c r="D266" s="157" t="s">
        <v>1152</v>
      </c>
      <c r="E266" s="176"/>
      <c r="F266" s="176"/>
      <c r="G266" s="314"/>
      <c r="H266" s="176"/>
      <c r="I266" s="176"/>
      <c r="J266" s="176"/>
      <c r="K266" s="314"/>
      <c r="L266" s="176"/>
      <c r="M266" s="314"/>
    </row>
    <row r="267" spans="1:13">
      <c r="A267" s="567"/>
      <c r="B267" s="159" t="s">
        <v>832</v>
      </c>
      <c r="C267" s="157">
        <f t="shared" si="4"/>
        <v>260</v>
      </c>
      <c r="D267" s="157" t="s">
        <v>1153</v>
      </c>
      <c r="E267" s="176"/>
      <c r="F267" s="176"/>
      <c r="G267" s="314"/>
      <c r="H267" s="176"/>
      <c r="I267" s="176"/>
      <c r="J267" s="176"/>
      <c r="K267" s="314"/>
      <c r="L267" s="176"/>
      <c r="M267" s="314"/>
    </row>
    <row r="268" spans="1:13">
      <c r="A268" s="567"/>
      <c r="B268" s="159" t="s">
        <v>833</v>
      </c>
      <c r="C268" s="157">
        <f t="shared" si="4"/>
        <v>261</v>
      </c>
      <c r="D268" s="157" t="s">
        <v>1157</v>
      </c>
      <c r="E268" s="176"/>
      <c r="F268" s="176"/>
      <c r="G268" s="314"/>
      <c r="H268" s="176"/>
      <c r="I268" s="176"/>
      <c r="J268" s="176"/>
      <c r="K268" s="314"/>
      <c r="L268" s="176"/>
      <c r="M268" s="314"/>
    </row>
    <row r="269" spans="1:13">
      <c r="A269" s="567"/>
      <c r="B269" s="159" t="s">
        <v>834</v>
      </c>
      <c r="C269" s="157">
        <f t="shared" si="4"/>
        <v>262</v>
      </c>
      <c r="D269" s="157" t="s">
        <v>1159</v>
      </c>
      <c r="E269" s="176"/>
      <c r="F269" s="176"/>
      <c r="G269" s="314"/>
      <c r="H269" s="176"/>
      <c r="I269" s="176"/>
      <c r="J269" s="176"/>
      <c r="K269" s="314"/>
      <c r="L269" s="176"/>
      <c r="M269" s="314"/>
    </row>
    <row r="270" spans="1:13">
      <c r="A270" s="567"/>
      <c r="B270" s="159" t="s">
        <v>1220</v>
      </c>
      <c r="C270" s="157">
        <f t="shared" si="4"/>
        <v>263</v>
      </c>
      <c r="D270" s="157" t="s">
        <v>1160</v>
      </c>
      <c r="E270" s="176"/>
      <c r="F270" s="176"/>
      <c r="G270" s="314"/>
      <c r="H270" s="176"/>
      <c r="I270" s="176"/>
      <c r="J270" s="176"/>
      <c r="K270" s="314"/>
      <c r="L270" s="176"/>
      <c r="M270" s="314"/>
    </row>
    <row r="271" spans="1:13">
      <c r="A271" s="567"/>
      <c r="B271" s="159" t="s">
        <v>836</v>
      </c>
      <c r="C271" s="157">
        <f t="shared" si="4"/>
        <v>264</v>
      </c>
      <c r="D271" s="157" t="s">
        <v>1161</v>
      </c>
      <c r="E271" s="176"/>
      <c r="F271" s="176"/>
      <c r="G271" s="314"/>
      <c r="H271" s="176"/>
      <c r="I271" s="176"/>
      <c r="J271" s="176"/>
      <c r="K271" s="314"/>
      <c r="L271" s="176"/>
      <c r="M271" s="314"/>
    </row>
    <row r="272" spans="1:13">
      <c r="A272" s="567"/>
      <c r="B272" s="159" t="s">
        <v>837</v>
      </c>
      <c r="C272" s="157">
        <f t="shared" si="4"/>
        <v>265</v>
      </c>
      <c r="D272" s="157" t="s">
        <v>1162</v>
      </c>
      <c r="E272" s="176"/>
      <c r="F272" s="176"/>
      <c r="G272" s="314"/>
      <c r="H272" s="176"/>
      <c r="I272" s="176"/>
      <c r="J272" s="176"/>
      <c r="K272" s="314"/>
      <c r="L272" s="176"/>
      <c r="M272" s="314"/>
    </row>
    <row r="273" spans="1:13">
      <c r="A273" s="567"/>
      <c r="B273" s="159" t="s">
        <v>838</v>
      </c>
      <c r="C273" s="157">
        <f t="shared" si="4"/>
        <v>266</v>
      </c>
      <c r="D273" s="157" t="s">
        <v>1163</v>
      </c>
      <c r="E273" s="176"/>
      <c r="F273" s="176"/>
      <c r="G273" s="314"/>
      <c r="H273" s="176"/>
      <c r="I273" s="176"/>
      <c r="J273" s="176"/>
      <c r="K273" s="314"/>
      <c r="L273" s="176"/>
      <c r="M273" s="314"/>
    </row>
    <row r="274" spans="1:13">
      <c r="A274" s="567"/>
      <c r="B274" s="159" t="s">
        <v>602</v>
      </c>
      <c r="C274" s="157">
        <f t="shared" si="4"/>
        <v>267</v>
      </c>
      <c r="D274" s="157" t="s">
        <v>1164</v>
      </c>
      <c r="E274" s="176"/>
      <c r="F274" s="176"/>
      <c r="G274" s="314"/>
      <c r="H274" s="176"/>
      <c r="I274" s="176"/>
      <c r="J274" s="176"/>
      <c r="K274" s="314"/>
      <c r="L274" s="176"/>
      <c r="M274" s="314"/>
    </row>
    <row r="275" spans="1:13">
      <c r="A275" s="567"/>
      <c r="B275" s="159" t="s">
        <v>839</v>
      </c>
      <c r="C275" s="157">
        <f t="shared" si="4"/>
        <v>268</v>
      </c>
      <c r="D275" s="157" t="s">
        <v>1165</v>
      </c>
      <c r="E275" s="176"/>
      <c r="F275" s="176"/>
      <c r="G275" s="314"/>
      <c r="H275" s="176"/>
      <c r="I275" s="176"/>
      <c r="J275" s="176"/>
      <c r="K275" s="314"/>
      <c r="L275" s="176"/>
      <c r="M275" s="314"/>
    </row>
    <row r="276" spans="1:13">
      <c r="A276" s="567"/>
      <c r="B276" s="159" t="s">
        <v>840</v>
      </c>
      <c r="C276" s="157">
        <f t="shared" si="4"/>
        <v>269</v>
      </c>
      <c r="D276" s="157" t="s">
        <v>1145</v>
      </c>
      <c r="E276" s="176"/>
      <c r="F276" s="176"/>
      <c r="G276" s="314"/>
      <c r="H276" s="176"/>
      <c r="I276" s="176"/>
      <c r="J276" s="176"/>
      <c r="K276" s="314"/>
      <c r="L276" s="176"/>
      <c r="M276" s="314"/>
    </row>
    <row r="277" spans="1:13">
      <c r="A277" s="567"/>
      <c r="B277" s="159" t="s">
        <v>841</v>
      </c>
      <c r="C277" s="157">
        <f t="shared" si="4"/>
        <v>270</v>
      </c>
      <c r="D277" s="157" t="s">
        <v>1166</v>
      </c>
      <c r="E277" s="176"/>
      <c r="F277" s="176"/>
      <c r="G277" s="314"/>
      <c r="H277" s="176"/>
      <c r="I277" s="176"/>
      <c r="J277" s="176"/>
      <c r="K277" s="314"/>
      <c r="L277" s="176"/>
      <c r="M277" s="314"/>
    </row>
    <row r="278" spans="1:13">
      <c r="A278" s="567"/>
      <c r="B278" s="159" t="s">
        <v>842</v>
      </c>
      <c r="C278" s="157">
        <f t="shared" si="4"/>
        <v>271</v>
      </c>
      <c r="D278" s="157" t="s">
        <v>1169</v>
      </c>
      <c r="E278" s="176"/>
      <c r="F278" s="176"/>
      <c r="G278" s="314"/>
      <c r="H278" s="176"/>
      <c r="I278" s="176"/>
      <c r="J278" s="176"/>
      <c r="K278" s="314"/>
      <c r="L278" s="176"/>
      <c r="M278" s="314"/>
    </row>
    <row r="279" spans="1:13">
      <c r="A279" s="567"/>
      <c r="B279" s="159" t="s">
        <v>843</v>
      </c>
      <c r="C279" s="157">
        <f t="shared" si="4"/>
        <v>272</v>
      </c>
      <c r="D279" s="157" t="s">
        <v>1205</v>
      </c>
      <c r="E279" s="176"/>
      <c r="F279" s="176"/>
      <c r="G279" s="314"/>
      <c r="H279" s="176"/>
      <c r="I279" s="176"/>
      <c r="J279" s="176"/>
      <c r="K279" s="314"/>
      <c r="L279" s="176"/>
      <c r="M279" s="314"/>
    </row>
    <row r="280" spans="1:13">
      <c r="A280" s="567"/>
      <c r="B280" s="159" t="s">
        <v>844</v>
      </c>
      <c r="C280" s="157">
        <f t="shared" si="4"/>
        <v>273</v>
      </c>
      <c r="D280" s="157" t="s">
        <v>1171</v>
      </c>
      <c r="E280" s="176"/>
      <c r="F280" s="176"/>
      <c r="G280" s="314"/>
      <c r="H280" s="176"/>
      <c r="I280" s="176"/>
      <c r="J280" s="176"/>
      <c r="K280" s="314"/>
      <c r="L280" s="176"/>
      <c r="M280" s="314"/>
    </row>
    <row r="281" spans="1:13">
      <c r="A281" s="567"/>
      <c r="B281" s="159" t="s">
        <v>714</v>
      </c>
      <c r="C281" s="157">
        <f t="shared" si="4"/>
        <v>274</v>
      </c>
      <c r="D281" s="157" t="s">
        <v>1206</v>
      </c>
      <c r="E281" s="176"/>
      <c r="F281" s="176"/>
      <c r="G281" s="314"/>
      <c r="H281" s="176"/>
      <c r="I281" s="176"/>
      <c r="J281" s="176"/>
      <c r="K281" s="314"/>
      <c r="L281" s="176"/>
      <c r="M281" s="314"/>
    </row>
    <row r="282" spans="1:13">
      <c r="A282" s="567"/>
      <c r="B282" s="159" t="s">
        <v>1221</v>
      </c>
      <c r="C282" s="157">
        <f t="shared" si="4"/>
        <v>275</v>
      </c>
      <c r="D282" s="157" t="s">
        <v>1207</v>
      </c>
      <c r="E282" s="176"/>
      <c r="F282" s="176"/>
      <c r="G282" s="314"/>
      <c r="H282" s="176"/>
      <c r="I282" s="176"/>
      <c r="J282" s="176"/>
      <c r="K282" s="314"/>
      <c r="L282" s="176"/>
      <c r="M282" s="314"/>
    </row>
    <row r="283" spans="1:13">
      <c r="A283" s="567"/>
      <c r="B283" s="159" t="s">
        <v>678</v>
      </c>
      <c r="C283" s="157">
        <f t="shared" si="4"/>
        <v>276</v>
      </c>
      <c r="D283" s="157" t="s">
        <v>1222</v>
      </c>
      <c r="E283" s="176"/>
      <c r="F283" s="176"/>
      <c r="G283" s="314"/>
      <c r="H283" s="176"/>
      <c r="I283" s="176"/>
      <c r="J283" s="176"/>
      <c r="K283" s="314"/>
      <c r="L283" s="176"/>
      <c r="M283" s="314"/>
    </row>
    <row r="284" spans="1:13">
      <c r="A284" s="567"/>
      <c r="B284" s="159" t="s">
        <v>681</v>
      </c>
      <c r="C284" s="157">
        <f t="shared" si="4"/>
        <v>277</v>
      </c>
      <c r="D284" s="157" t="s">
        <v>1223</v>
      </c>
      <c r="E284" s="176"/>
      <c r="F284" s="176"/>
      <c r="G284" s="314"/>
      <c r="H284" s="176"/>
      <c r="I284" s="176"/>
      <c r="J284" s="176"/>
      <c r="K284" s="314"/>
      <c r="L284" s="176"/>
      <c r="M284" s="314"/>
    </row>
    <row r="285" spans="1:13">
      <c r="A285" s="568"/>
      <c r="B285" s="159" t="s">
        <v>846</v>
      </c>
      <c r="C285" s="157">
        <f t="shared" si="4"/>
        <v>278</v>
      </c>
      <c r="D285" s="157" t="s">
        <v>1224</v>
      </c>
      <c r="E285" s="176"/>
      <c r="F285" s="176"/>
      <c r="G285" s="314"/>
      <c r="H285" s="176"/>
      <c r="I285" s="176"/>
      <c r="J285" s="176"/>
      <c r="K285" s="314"/>
      <c r="L285" s="176"/>
      <c r="M285" s="314"/>
    </row>
    <row r="286" spans="1:13">
      <c r="A286" s="572" t="s">
        <v>1225</v>
      </c>
      <c r="B286" s="573"/>
      <c r="C286" s="173">
        <f t="shared" si="4"/>
        <v>279</v>
      </c>
      <c r="D286" s="175" t="s">
        <v>1226</v>
      </c>
      <c r="E286" s="178"/>
      <c r="F286" s="178"/>
      <c r="G286" s="173"/>
      <c r="H286" s="178"/>
      <c r="I286" s="178"/>
      <c r="J286" s="178"/>
      <c r="K286" s="173"/>
      <c r="L286" s="178"/>
      <c r="M286" s="173"/>
    </row>
    <row r="287" spans="1:13">
      <c r="A287" s="566" t="s">
        <v>848</v>
      </c>
      <c r="B287" s="159" t="s">
        <v>849</v>
      </c>
      <c r="C287" s="157">
        <f t="shared" si="4"/>
        <v>280</v>
      </c>
      <c r="D287" s="157" t="s">
        <v>1146</v>
      </c>
      <c r="E287" s="176"/>
      <c r="F287" s="176"/>
      <c r="G287" s="314"/>
      <c r="H287" s="176"/>
      <c r="I287" s="176"/>
      <c r="J287" s="176"/>
      <c r="K287" s="314"/>
      <c r="L287" s="176"/>
      <c r="M287" s="314"/>
    </row>
    <row r="288" spans="1:13">
      <c r="A288" s="567"/>
      <c r="B288" s="159" t="s">
        <v>850</v>
      </c>
      <c r="C288" s="157">
        <f t="shared" si="4"/>
        <v>281</v>
      </c>
      <c r="D288" s="157" t="s">
        <v>1147</v>
      </c>
      <c r="E288" s="176"/>
      <c r="F288" s="176"/>
      <c r="G288" s="314"/>
      <c r="H288" s="176"/>
      <c r="I288" s="176"/>
      <c r="J288" s="176"/>
      <c r="K288" s="314"/>
      <c r="L288" s="176"/>
      <c r="M288" s="314"/>
    </row>
    <row r="289" spans="1:13">
      <c r="A289" s="567"/>
      <c r="B289" s="159" t="s">
        <v>851</v>
      </c>
      <c r="C289" s="157">
        <f t="shared" si="4"/>
        <v>282</v>
      </c>
      <c r="D289" s="157" t="s">
        <v>1148</v>
      </c>
      <c r="E289" s="315"/>
      <c r="F289" s="315"/>
      <c r="G289" s="316"/>
      <c r="H289" s="315"/>
      <c r="I289" s="315"/>
      <c r="J289" s="315"/>
      <c r="K289" s="316"/>
      <c r="L289" s="315"/>
      <c r="M289" s="316"/>
    </row>
    <row r="290" spans="1:13">
      <c r="A290" s="567"/>
      <c r="B290" s="159" t="s">
        <v>569</v>
      </c>
      <c r="C290" s="157">
        <f t="shared" si="4"/>
        <v>283</v>
      </c>
      <c r="D290" s="157" t="s">
        <v>1149</v>
      </c>
      <c r="E290" s="176"/>
      <c r="F290" s="176"/>
      <c r="G290" s="314"/>
      <c r="H290" s="176"/>
      <c r="I290" s="176"/>
      <c r="J290" s="176"/>
      <c r="K290" s="314"/>
      <c r="L290" s="176"/>
      <c r="M290" s="314"/>
    </row>
    <row r="291" spans="1:13">
      <c r="A291" s="567"/>
      <c r="B291" s="159" t="s">
        <v>852</v>
      </c>
      <c r="C291" s="157">
        <f t="shared" si="4"/>
        <v>284</v>
      </c>
      <c r="D291" s="157" t="s">
        <v>1150</v>
      </c>
      <c r="E291" s="176"/>
      <c r="F291" s="176"/>
      <c r="G291" s="314"/>
      <c r="H291" s="176"/>
      <c r="I291" s="176"/>
      <c r="J291" s="176"/>
      <c r="K291" s="314"/>
      <c r="L291" s="176"/>
      <c r="M291" s="314"/>
    </row>
    <row r="292" spans="1:13">
      <c r="A292" s="567"/>
      <c r="B292" s="159" t="s">
        <v>853</v>
      </c>
      <c r="C292" s="157">
        <f t="shared" si="4"/>
        <v>285</v>
      </c>
      <c r="D292" s="157" t="s">
        <v>1151</v>
      </c>
      <c r="E292" s="176"/>
      <c r="F292" s="176"/>
      <c r="G292" s="314"/>
      <c r="H292" s="176"/>
      <c r="I292" s="176"/>
      <c r="J292" s="176"/>
      <c r="K292" s="314"/>
      <c r="L292" s="176"/>
      <c r="M292" s="314"/>
    </row>
    <row r="293" spans="1:13">
      <c r="A293" s="567"/>
      <c r="B293" s="159" t="s">
        <v>854</v>
      </c>
      <c r="C293" s="157">
        <f t="shared" si="4"/>
        <v>286</v>
      </c>
      <c r="D293" s="157" t="s">
        <v>1152</v>
      </c>
      <c r="E293" s="176"/>
      <c r="F293" s="176"/>
      <c r="G293" s="314"/>
      <c r="H293" s="176"/>
      <c r="I293" s="176"/>
      <c r="J293" s="176"/>
      <c r="K293" s="314"/>
      <c r="L293" s="176"/>
      <c r="M293" s="314"/>
    </row>
    <row r="294" spans="1:13">
      <c r="A294" s="567"/>
      <c r="B294" s="159" t="s">
        <v>855</v>
      </c>
      <c r="C294" s="157">
        <f t="shared" si="4"/>
        <v>287</v>
      </c>
      <c r="D294" s="157" t="s">
        <v>1153</v>
      </c>
      <c r="E294" s="176"/>
      <c r="F294" s="176"/>
      <c r="G294" s="314"/>
      <c r="H294" s="176"/>
      <c r="I294" s="176"/>
      <c r="J294" s="176"/>
      <c r="K294" s="314"/>
      <c r="L294" s="176"/>
      <c r="M294" s="314"/>
    </row>
    <row r="295" spans="1:13">
      <c r="A295" s="567"/>
      <c r="B295" s="159" t="s">
        <v>628</v>
      </c>
      <c r="C295" s="157">
        <f t="shared" si="4"/>
        <v>288</v>
      </c>
      <c r="D295" s="157" t="s">
        <v>1157</v>
      </c>
      <c r="E295" s="176"/>
      <c r="F295" s="176"/>
      <c r="G295" s="314"/>
      <c r="H295" s="176"/>
      <c r="I295" s="176"/>
      <c r="J295" s="176"/>
      <c r="K295" s="314"/>
      <c r="L295" s="176"/>
      <c r="M295" s="314"/>
    </row>
    <row r="296" spans="1:13">
      <c r="A296" s="567"/>
      <c r="B296" s="159" t="s">
        <v>572</v>
      </c>
      <c r="C296" s="157">
        <f t="shared" si="4"/>
        <v>289</v>
      </c>
      <c r="D296" s="157" t="s">
        <v>1158</v>
      </c>
      <c r="E296" s="176"/>
      <c r="F296" s="176"/>
      <c r="G296" s="314"/>
      <c r="H296" s="176"/>
      <c r="I296" s="176"/>
      <c r="J296" s="176"/>
      <c r="K296" s="314"/>
      <c r="L296" s="176"/>
      <c r="M296" s="314"/>
    </row>
    <row r="297" spans="1:13">
      <c r="A297" s="567"/>
      <c r="B297" s="159" t="s">
        <v>856</v>
      </c>
      <c r="C297" s="157">
        <f t="shared" si="4"/>
        <v>290</v>
      </c>
      <c r="D297" s="157" t="s">
        <v>1159</v>
      </c>
      <c r="E297" s="176"/>
      <c r="F297" s="176"/>
      <c r="G297" s="314"/>
      <c r="H297" s="176"/>
      <c r="I297" s="176"/>
      <c r="J297" s="176"/>
      <c r="K297" s="314"/>
      <c r="L297" s="176"/>
      <c r="M297" s="314"/>
    </row>
    <row r="298" spans="1:13">
      <c r="A298" s="567"/>
      <c r="B298" s="159" t="s">
        <v>857</v>
      </c>
      <c r="C298" s="157">
        <f t="shared" si="4"/>
        <v>291</v>
      </c>
      <c r="D298" s="157" t="s">
        <v>1160</v>
      </c>
      <c r="E298" s="176"/>
      <c r="F298" s="176"/>
      <c r="G298" s="314"/>
      <c r="H298" s="176"/>
      <c r="I298" s="176"/>
      <c r="J298" s="176"/>
      <c r="K298" s="314"/>
      <c r="L298" s="176"/>
      <c r="M298" s="314"/>
    </row>
    <row r="299" spans="1:13">
      <c r="A299" s="567"/>
      <c r="B299" s="159" t="s">
        <v>858</v>
      </c>
      <c r="C299" s="157">
        <f t="shared" si="4"/>
        <v>292</v>
      </c>
      <c r="D299" s="157" t="s">
        <v>1161</v>
      </c>
      <c r="E299" s="176"/>
      <c r="F299" s="176"/>
      <c r="G299" s="314"/>
      <c r="H299" s="176"/>
      <c r="I299" s="176"/>
      <c r="J299" s="176"/>
      <c r="K299" s="314"/>
      <c r="L299" s="176"/>
      <c r="M299" s="314"/>
    </row>
    <row r="300" spans="1:13">
      <c r="A300" s="567"/>
      <c r="B300" s="159" t="s">
        <v>859</v>
      </c>
      <c r="C300" s="157">
        <f t="shared" si="4"/>
        <v>293</v>
      </c>
      <c r="D300" s="157" t="s">
        <v>1162</v>
      </c>
      <c r="E300" s="176"/>
      <c r="F300" s="176"/>
      <c r="G300" s="314"/>
      <c r="H300" s="176"/>
      <c r="I300" s="176"/>
      <c r="J300" s="176"/>
      <c r="K300" s="314"/>
      <c r="L300" s="176"/>
      <c r="M300" s="314"/>
    </row>
    <row r="301" spans="1:13">
      <c r="A301" s="567"/>
      <c r="B301" s="159" t="s">
        <v>754</v>
      </c>
      <c r="C301" s="157">
        <f t="shared" si="4"/>
        <v>294</v>
      </c>
      <c r="D301" s="157" t="s">
        <v>1163</v>
      </c>
      <c r="E301" s="176"/>
      <c r="F301" s="176"/>
      <c r="G301" s="314"/>
      <c r="H301" s="176"/>
      <c r="I301" s="176"/>
      <c r="J301" s="176"/>
      <c r="K301" s="314"/>
      <c r="L301" s="176"/>
      <c r="M301" s="314"/>
    </row>
    <row r="302" spans="1:13">
      <c r="A302" s="567"/>
      <c r="B302" s="159" t="s">
        <v>860</v>
      </c>
      <c r="C302" s="157">
        <f t="shared" si="4"/>
        <v>295</v>
      </c>
      <c r="D302" s="157" t="s">
        <v>1145</v>
      </c>
      <c r="E302" s="176"/>
      <c r="F302" s="176"/>
      <c r="G302" s="314"/>
      <c r="H302" s="176"/>
      <c r="I302" s="176"/>
      <c r="J302" s="176"/>
      <c r="K302" s="314"/>
      <c r="L302" s="176"/>
      <c r="M302" s="314"/>
    </row>
    <row r="303" spans="1:13">
      <c r="A303" s="567"/>
      <c r="B303" s="159" t="s">
        <v>577</v>
      </c>
      <c r="C303" s="157">
        <f t="shared" si="4"/>
        <v>296</v>
      </c>
      <c r="D303" s="157" t="s">
        <v>1164</v>
      </c>
      <c r="E303" s="176"/>
      <c r="F303" s="176"/>
      <c r="G303" s="314"/>
      <c r="H303" s="176"/>
      <c r="I303" s="176"/>
      <c r="J303" s="176"/>
      <c r="K303" s="314"/>
      <c r="L303" s="176"/>
      <c r="M303" s="314"/>
    </row>
    <row r="304" spans="1:13">
      <c r="A304" s="567"/>
      <c r="B304" s="159" t="s">
        <v>861</v>
      </c>
      <c r="C304" s="157">
        <f t="shared" si="4"/>
        <v>297</v>
      </c>
      <c r="D304" s="157" t="s">
        <v>1165</v>
      </c>
      <c r="E304" s="176"/>
      <c r="F304" s="176"/>
      <c r="G304" s="314"/>
      <c r="H304" s="176"/>
      <c r="I304" s="176"/>
      <c r="J304" s="176"/>
      <c r="K304" s="314"/>
      <c r="L304" s="176"/>
      <c r="M304" s="314"/>
    </row>
    <row r="305" spans="1:13">
      <c r="A305" s="568"/>
      <c r="B305" s="159" t="s">
        <v>757</v>
      </c>
      <c r="C305" s="157">
        <f t="shared" si="4"/>
        <v>298</v>
      </c>
      <c r="D305" s="157" t="s">
        <v>1166</v>
      </c>
      <c r="E305" s="176"/>
      <c r="F305" s="176"/>
      <c r="G305" s="314"/>
      <c r="H305" s="176"/>
      <c r="I305" s="176"/>
      <c r="J305" s="176"/>
      <c r="K305" s="314"/>
      <c r="L305" s="176"/>
      <c r="M305" s="314"/>
    </row>
    <row r="306" spans="1:13">
      <c r="A306" s="569" t="s">
        <v>1227</v>
      </c>
      <c r="B306" s="570"/>
      <c r="C306" s="173">
        <f t="shared" si="4"/>
        <v>299</v>
      </c>
      <c r="D306" s="175" t="s">
        <v>1228</v>
      </c>
      <c r="E306" s="178"/>
      <c r="F306" s="178"/>
      <c r="G306" s="173"/>
      <c r="H306" s="178"/>
      <c r="I306" s="178"/>
      <c r="J306" s="178"/>
      <c r="K306" s="173"/>
      <c r="L306" s="178"/>
      <c r="M306" s="173"/>
    </row>
    <row r="307" spans="1:13">
      <c r="A307" s="566" t="s">
        <v>863</v>
      </c>
      <c r="B307" s="159" t="s">
        <v>621</v>
      </c>
      <c r="C307" s="157">
        <f t="shared" si="4"/>
        <v>300</v>
      </c>
      <c r="D307" s="157" t="s">
        <v>1146</v>
      </c>
      <c r="E307" s="176"/>
      <c r="F307" s="176"/>
      <c r="G307" s="314"/>
      <c r="H307" s="176"/>
      <c r="I307" s="176"/>
      <c r="J307" s="176"/>
      <c r="K307" s="314"/>
      <c r="L307" s="176"/>
      <c r="M307" s="314"/>
    </row>
    <row r="308" spans="1:13">
      <c r="A308" s="567"/>
      <c r="B308" s="159" t="s">
        <v>562</v>
      </c>
      <c r="C308" s="157">
        <f t="shared" si="4"/>
        <v>301</v>
      </c>
      <c r="D308" s="157" t="s">
        <v>1147</v>
      </c>
      <c r="E308" s="176"/>
      <c r="F308" s="176"/>
      <c r="G308" s="314"/>
      <c r="H308" s="176"/>
      <c r="I308" s="176"/>
      <c r="J308" s="176"/>
      <c r="K308" s="314"/>
      <c r="L308" s="176"/>
      <c r="M308" s="314"/>
    </row>
    <row r="309" spans="1:13">
      <c r="A309" s="567"/>
      <c r="B309" s="159" t="s">
        <v>625</v>
      </c>
      <c r="C309" s="157">
        <f t="shared" si="4"/>
        <v>302</v>
      </c>
      <c r="D309" s="157" t="s">
        <v>1148</v>
      </c>
      <c r="E309" s="315"/>
      <c r="F309" s="315"/>
      <c r="G309" s="316"/>
      <c r="H309" s="315"/>
      <c r="I309" s="315"/>
      <c r="J309" s="315"/>
      <c r="K309" s="316"/>
      <c r="L309" s="315"/>
      <c r="M309" s="316"/>
    </row>
    <row r="310" spans="1:13">
      <c r="A310" s="567"/>
      <c r="B310" s="159" t="s">
        <v>668</v>
      </c>
      <c r="C310" s="157">
        <f t="shared" si="4"/>
        <v>303</v>
      </c>
      <c r="D310" s="157" t="s">
        <v>1149</v>
      </c>
      <c r="E310" s="176"/>
      <c r="F310" s="176"/>
      <c r="G310" s="314"/>
      <c r="H310" s="176"/>
      <c r="I310" s="176"/>
      <c r="J310" s="176"/>
      <c r="K310" s="314"/>
      <c r="L310" s="176"/>
      <c r="M310" s="314"/>
    </row>
    <row r="311" spans="1:13">
      <c r="A311" s="567"/>
      <c r="B311" s="159" t="s">
        <v>864</v>
      </c>
      <c r="C311" s="157">
        <f t="shared" si="4"/>
        <v>304</v>
      </c>
      <c r="D311" s="157" t="s">
        <v>1150</v>
      </c>
      <c r="E311" s="176"/>
      <c r="F311" s="176"/>
      <c r="G311" s="314"/>
      <c r="H311" s="176"/>
      <c r="I311" s="176"/>
      <c r="J311" s="176"/>
      <c r="K311" s="314"/>
      <c r="L311" s="176"/>
      <c r="M311" s="314"/>
    </row>
    <row r="312" spans="1:13">
      <c r="A312" s="567"/>
      <c r="B312" s="159" t="s">
        <v>865</v>
      </c>
      <c r="C312" s="157">
        <f t="shared" si="4"/>
        <v>305</v>
      </c>
      <c r="D312" s="157" t="s">
        <v>1151</v>
      </c>
      <c r="E312" s="176"/>
      <c r="F312" s="176"/>
      <c r="G312" s="314"/>
      <c r="H312" s="176"/>
      <c r="I312" s="176"/>
      <c r="J312" s="176"/>
      <c r="K312" s="314"/>
      <c r="L312" s="176"/>
      <c r="M312" s="314"/>
    </row>
    <row r="313" spans="1:13">
      <c r="A313" s="567"/>
      <c r="B313" s="159" t="s">
        <v>602</v>
      </c>
      <c r="C313" s="157">
        <f t="shared" si="4"/>
        <v>306</v>
      </c>
      <c r="D313" s="157" t="s">
        <v>1145</v>
      </c>
      <c r="E313" s="176"/>
      <c r="F313" s="176"/>
      <c r="G313" s="314"/>
      <c r="H313" s="176"/>
      <c r="I313" s="176"/>
      <c r="J313" s="176"/>
      <c r="K313" s="314"/>
      <c r="L313" s="176"/>
      <c r="M313" s="314"/>
    </row>
    <row r="314" spans="1:13">
      <c r="A314" s="567"/>
      <c r="B314" s="159" t="s">
        <v>866</v>
      </c>
      <c r="C314" s="157">
        <f t="shared" si="4"/>
        <v>307</v>
      </c>
      <c r="D314" s="157" t="s">
        <v>1152</v>
      </c>
      <c r="E314" s="176"/>
      <c r="F314" s="176"/>
      <c r="G314" s="314"/>
      <c r="H314" s="176"/>
      <c r="I314" s="176"/>
      <c r="J314" s="176"/>
      <c r="K314" s="314"/>
      <c r="L314" s="176"/>
      <c r="M314" s="314"/>
    </row>
    <row r="315" spans="1:13">
      <c r="A315" s="567"/>
      <c r="B315" s="159" t="s">
        <v>867</v>
      </c>
      <c r="C315" s="157">
        <f t="shared" si="4"/>
        <v>308</v>
      </c>
      <c r="D315" s="157" t="s">
        <v>1153</v>
      </c>
      <c r="E315" s="176"/>
      <c r="F315" s="176"/>
      <c r="G315" s="314"/>
      <c r="H315" s="176"/>
      <c r="I315" s="176"/>
      <c r="J315" s="176"/>
      <c r="K315" s="314"/>
      <c r="L315" s="176"/>
      <c r="M315" s="314"/>
    </row>
    <row r="316" spans="1:13">
      <c r="A316" s="567"/>
      <c r="B316" s="159" t="s">
        <v>868</v>
      </c>
      <c r="C316" s="157">
        <f t="shared" si="4"/>
        <v>309</v>
      </c>
      <c r="D316" s="157" t="s">
        <v>1157</v>
      </c>
      <c r="E316" s="176"/>
      <c r="F316" s="176"/>
      <c r="G316" s="314"/>
      <c r="H316" s="176"/>
      <c r="I316" s="176"/>
      <c r="J316" s="176"/>
      <c r="K316" s="314"/>
      <c r="L316" s="176"/>
      <c r="M316" s="314"/>
    </row>
    <row r="317" spans="1:13">
      <c r="A317" s="567"/>
      <c r="B317" s="159" t="s">
        <v>869</v>
      </c>
      <c r="C317" s="157">
        <f t="shared" si="4"/>
        <v>310</v>
      </c>
      <c r="D317" s="157" t="s">
        <v>1158</v>
      </c>
      <c r="E317" s="176"/>
      <c r="F317" s="176"/>
      <c r="G317" s="314"/>
      <c r="H317" s="176"/>
      <c r="I317" s="176"/>
      <c r="J317" s="176"/>
      <c r="K317" s="314"/>
      <c r="L317" s="176"/>
      <c r="M317" s="314"/>
    </row>
    <row r="318" spans="1:13">
      <c r="A318" s="567"/>
      <c r="B318" s="159" t="s">
        <v>870</v>
      </c>
      <c r="C318" s="157">
        <f t="shared" si="4"/>
        <v>311</v>
      </c>
      <c r="D318" s="157" t="s">
        <v>1159</v>
      </c>
      <c r="E318" s="176"/>
      <c r="F318" s="176"/>
      <c r="G318" s="314"/>
      <c r="H318" s="176"/>
      <c r="I318" s="176"/>
      <c r="J318" s="176"/>
      <c r="K318" s="314"/>
      <c r="L318" s="176"/>
      <c r="M318" s="314"/>
    </row>
    <row r="319" spans="1:13">
      <c r="A319" s="567"/>
      <c r="B319" s="159" t="s">
        <v>871</v>
      </c>
      <c r="C319" s="157">
        <f t="shared" si="4"/>
        <v>312</v>
      </c>
      <c r="D319" s="157" t="s">
        <v>1160</v>
      </c>
      <c r="E319" s="176"/>
      <c r="F319" s="176"/>
      <c r="G319" s="314"/>
      <c r="H319" s="176"/>
      <c r="I319" s="176"/>
      <c r="J319" s="176"/>
      <c r="K319" s="314"/>
      <c r="L319" s="176"/>
      <c r="M319" s="314"/>
    </row>
    <row r="320" spans="1:13">
      <c r="A320" s="567"/>
      <c r="B320" s="159" t="s">
        <v>577</v>
      </c>
      <c r="C320" s="157">
        <f t="shared" si="4"/>
        <v>313</v>
      </c>
      <c r="D320" s="157" t="s">
        <v>1161</v>
      </c>
      <c r="E320" s="176"/>
      <c r="F320" s="176"/>
      <c r="G320" s="314"/>
      <c r="H320" s="176"/>
      <c r="I320" s="176"/>
      <c r="J320" s="176"/>
      <c r="K320" s="314"/>
      <c r="L320" s="176"/>
      <c r="M320" s="314"/>
    </row>
    <row r="321" spans="1:13">
      <c r="A321" s="567"/>
      <c r="B321" s="159" t="s">
        <v>872</v>
      </c>
      <c r="C321" s="157">
        <f t="shared" si="4"/>
        <v>314</v>
      </c>
      <c r="D321" s="157" t="s">
        <v>1162</v>
      </c>
      <c r="E321" s="176"/>
      <c r="F321" s="176"/>
      <c r="G321" s="314"/>
      <c r="H321" s="176"/>
      <c r="I321" s="176"/>
      <c r="J321" s="176"/>
      <c r="K321" s="314"/>
      <c r="L321" s="176"/>
      <c r="M321" s="314"/>
    </row>
    <row r="322" spans="1:13">
      <c r="A322" s="567"/>
      <c r="B322" s="159" t="s">
        <v>679</v>
      </c>
      <c r="C322" s="157">
        <f t="shared" si="4"/>
        <v>315</v>
      </c>
      <c r="D322" s="157" t="s">
        <v>1163</v>
      </c>
      <c r="E322" s="176"/>
      <c r="F322" s="176"/>
      <c r="G322" s="314"/>
      <c r="H322" s="176"/>
      <c r="I322" s="176"/>
      <c r="J322" s="176"/>
      <c r="K322" s="314"/>
      <c r="L322" s="176"/>
      <c r="M322" s="314"/>
    </row>
    <row r="323" spans="1:13">
      <c r="A323" s="568"/>
      <c r="B323" s="159" t="s">
        <v>874</v>
      </c>
      <c r="C323" s="157">
        <f t="shared" si="4"/>
        <v>316</v>
      </c>
      <c r="D323" s="157" t="s">
        <v>1164</v>
      </c>
      <c r="E323" s="176"/>
      <c r="F323" s="176"/>
      <c r="G323" s="314"/>
      <c r="H323" s="176"/>
      <c r="I323" s="176"/>
      <c r="J323" s="176"/>
      <c r="K323" s="314"/>
      <c r="L323" s="176"/>
      <c r="M323" s="314"/>
    </row>
    <row r="324" spans="1:13">
      <c r="A324" s="569" t="s">
        <v>1229</v>
      </c>
      <c r="B324" s="570"/>
      <c r="C324" s="173">
        <f t="shared" si="4"/>
        <v>317</v>
      </c>
      <c r="D324" s="175" t="s">
        <v>1230</v>
      </c>
      <c r="E324" s="178"/>
      <c r="F324" s="178"/>
      <c r="G324" s="173"/>
      <c r="H324" s="178"/>
      <c r="I324" s="178"/>
      <c r="J324" s="178"/>
      <c r="K324" s="173"/>
      <c r="L324" s="178"/>
      <c r="M324" s="173"/>
    </row>
    <row r="325" spans="1:13">
      <c r="A325" s="566" t="s">
        <v>876</v>
      </c>
      <c r="B325" s="176" t="s">
        <v>877</v>
      </c>
      <c r="C325" s="157">
        <f t="shared" si="4"/>
        <v>318</v>
      </c>
      <c r="D325" s="309" t="s">
        <v>1146</v>
      </c>
      <c r="E325" s="176"/>
      <c r="F325" s="176"/>
      <c r="G325" s="314"/>
      <c r="H325" s="176"/>
      <c r="I325" s="176"/>
      <c r="J325" s="176"/>
      <c r="K325" s="314"/>
      <c r="L325" s="176"/>
      <c r="M325" s="314"/>
    </row>
    <row r="326" spans="1:13">
      <c r="A326" s="567"/>
      <c r="B326" s="176" t="s">
        <v>878</v>
      </c>
      <c r="C326" s="157">
        <f t="shared" si="4"/>
        <v>319</v>
      </c>
      <c r="D326" s="309" t="s">
        <v>1147</v>
      </c>
      <c r="E326" s="176"/>
      <c r="F326" s="176"/>
      <c r="G326" s="314"/>
      <c r="H326" s="176"/>
      <c r="I326" s="176"/>
      <c r="J326" s="176"/>
      <c r="K326" s="314"/>
      <c r="L326" s="176"/>
      <c r="M326" s="314"/>
    </row>
    <row r="327" spans="1:13">
      <c r="A327" s="567"/>
      <c r="B327" s="176" t="s">
        <v>879</v>
      </c>
      <c r="C327" s="157">
        <f t="shared" si="4"/>
        <v>320</v>
      </c>
      <c r="D327" s="309" t="s">
        <v>1148</v>
      </c>
      <c r="E327" s="315"/>
      <c r="F327" s="315"/>
      <c r="G327" s="316"/>
      <c r="H327" s="315"/>
      <c r="I327" s="315"/>
      <c r="J327" s="315"/>
      <c r="K327" s="316"/>
      <c r="L327" s="315"/>
      <c r="M327" s="316"/>
    </row>
    <row r="328" spans="1:13">
      <c r="A328" s="567"/>
      <c r="B328" s="176" t="s">
        <v>880</v>
      </c>
      <c r="C328" s="157">
        <f t="shared" si="4"/>
        <v>321</v>
      </c>
      <c r="D328" s="309" t="s">
        <v>1149</v>
      </c>
      <c r="E328" s="176"/>
      <c r="F328" s="176"/>
      <c r="G328" s="314"/>
      <c r="H328" s="176"/>
      <c r="I328" s="176"/>
      <c r="J328" s="176"/>
      <c r="K328" s="314"/>
      <c r="L328" s="176"/>
      <c r="M328" s="314"/>
    </row>
    <row r="329" spans="1:13">
      <c r="A329" s="567"/>
      <c r="B329" s="176" t="s">
        <v>881</v>
      </c>
      <c r="C329" s="157">
        <f t="shared" si="4"/>
        <v>322</v>
      </c>
      <c r="D329" s="309" t="s">
        <v>1150</v>
      </c>
      <c r="E329" s="176"/>
      <c r="F329" s="176"/>
      <c r="G329" s="314"/>
      <c r="H329" s="176"/>
      <c r="I329" s="176"/>
      <c r="J329" s="176"/>
      <c r="K329" s="314"/>
      <c r="L329" s="176"/>
      <c r="M329" s="314"/>
    </row>
    <row r="330" spans="1:13">
      <c r="A330" s="567"/>
      <c r="B330" s="176" t="s">
        <v>602</v>
      </c>
      <c r="C330" s="157">
        <f t="shared" ref="C330:C371" si="5">C329+1</f>
        <v>323</v>
      </c>
      <c r="D330" s="309" t="s">
        <v>1151</v>
      </c>
      <c r="E330" s="176"/>
      <c r="F330" s="176"/>
      <c r="G330" s="314"/>
      <c r="H330" s="176"/>
      <c r="I330" s="176"/>
      <c r="J330" s="176"/>
      <c r="K330" s="314"/>
      <c r="L330" s="176"/>
      <c r="M330" s="314"/>
    </row>
    <row r="331" spans="1:13">
      <c r="A331" s="567"/>
      <c r="B331" s="176" t="s">
        <v>882</v>
      </c>
      <c r="C331" s="157">
        <f t="shared" si="5"/>
        <v>324</v>
      </c>
      <c r="D331" s="309" t="s">
        <v>1152</v>
      </c>
      <c r="E331" s="176"/>
      <c r="F331" s="176"/>
      <c r="G331" s="314"/>
      <c r="H331" s="176"/>
      <c r="I331" s="176"/>
      <c r="J331" s="176"/>
      <c r="K331" s="314"/>
      <c r="L331" s="176"/>
      <c r="M331" s="314"/>
    </row>
    <row r="332" spans="1:13">
      <c r="A332" s="567"/>
      <c r="B332" s="176" t="s">
        <v>883</v>
      </c>
      <c r="C332" s="157">
        <f t="shared" si="5"/>
        <v>325</v>
      </c>
      <c r="D332" s="309" t="s">
        <v>1145</v>
      </c>
      <c r="E332" s="176"/>
      <c r="F332" s="176"/>
      <c r="G332" s="314"/>
      <c r="H332" s="176"/>
      <c r="I332" s="176"/>
      <c r="J332" s="176"/>
      <c r="K332" s="314"/>
      <c r="L332" s="176"/>
      <c r="M332" s="314"/>
    </row>
    <row r="333" spans="1:13">
      <c r="A333" s="567"/>
      <c r="B333" s="176" t="s">
        <v>658</v>
      </c>
      <c r="C333" s="157">
        <f t="shared" si="5"/>
        <v>326</v>
      </c>
      <c r="D333" s="309" t="s">
        <v>1153</v>
      </c>
      <c r="E333" s="176"/>
      <c r="F333" s="176"/>
      <c r="G333" s="314"/>
      <c r="H333" s="176"/>
      <c r="I333" s="176"/>
      <c r="J333" s="176"/>
      <c r="K333" s="314"/>
      <c r="L333" s="176"/>
      <c r="M333" s="314"/>
    </row>
    <row r="334" spans="1:13">
      <c r="A334" s="567"/>
      <c r="B334" s="176" t="s">
        <v>884</v>
      </c>
      <c r="C334" s="157">
        <f t="shared" si="5"/>
        <v>327</v>
      </c>
      <c r="D334" s="309" t="s">
        <v>1157</v>
      </c>
      <c r="E334" s="176"/>
      <c r="F334" s="176"/>
      <c r="G334" s="314"/>
      <c r="H334" s="176"/>
      <c r="I334" s="176"/>
      <c r="J334" s="176"/>
      <c r="K334" s="314"/>
      <c r="L334" s="176"/>
      <c r="M334" s="314"/>
    </row>
    <row r="335" spans="1:13">
      <c r="A335" s="567"/>
      <c r="B335" s="176" t="s">
        <v>858</v>
      </c>
      <c r="C335" s="157">
        <f t="shared" si="5"/>
        <v>328</v>
      </c>
      <c r="D335" s="309" t="s">
        <v>1158</v>
      </c>
      <c r="E335" s="176"/>
      <c r="F335" s="176"/>
      <c r="G335" s="314"/>
      <c r="H335" s="176"/>
      <c r="I335" s="176"/>
      <c r="J335" s="176"/>
      <c r="K335" s="314"/>
      <c r="L335" s="176"/>
      <c r="M335" s="314"/>
    </row>
    <row r="336" spans="1:13">
      <c r="A336" s="567"/>
      <c r="B336" s="176" t="s">
        <v>885</v>
      </c>
      <c r="C336" s="157">
        <f t="shared" si="5"/>
        <v>329</v>
      </c>
      <c r="D336" s="309" t="s">
        <v>1159</v>
      </c>
      <c r="E336" s="176"/>
      <c r="F336" s="176"/>
      <c r="G336" s="314"/>
      <c r="H336" s="176"/>
      <c r="I336" s="176"/>
      <c r="J336" s="176"/>
      <c r="K336" s="314"/>
      <c r="L336" s="176"/>
      <c r="M336" s="314"/>
    </row>
    <row r="337" spans="1:13">
      <c r="A337" s="567"/>
      <c r="B337" s="176" t="s">
        <v>886</v>
      </c>
      <c r="C337" s="157">
        <f t="shared" si="5"/>
        <v>330</v>
      </c>
      <c r="D337" s="309" t="s">
        <v>1160</v>
      </c>
      <c r="E337" s="176"/>
      <c r="F337" s="176"/>
      <c r="G337" s="314"/>
      <c r="H337" s="176"/>
      <c r="I337" s="176"/>
      <c r="J337" s="176"/>
      <c r="K337" s="314"/>
      <c r="L337" s="176"/>
      <c r="M337" s="314"/>
    </row>
    <row r="338" spans="1:13">
      <c r="A338" s="567"/>
      <c r="B338" s="176" t="s">
        <v>887</v>
      </c>
      <c r="C338" s="157">
        <f t="shared" si="5"/>
        <v>331</v>
      </c>
      <c r="D338" s="309" t="s">
        <v>1161</v>
      </c>
      <c r="E338" s="176"/>
      <c r="F338" s="176"/>
      <c r="G338" s="314"/>
      <c r="H338" s="176"/>
      <c r="I338" s="176"/>
      <c r="J338" s="176"/>
      <c r="K338" s="314"/>
      <c r="L338" s="176"/>
      <c r="M338" s="314"/>
    </row>
    <row r="339" spans="1:13">
      <c r="A339" s="567"/>
      <c r="B339" s="176" t="s">
        <v>888</v>
      </c>
      <c r="C339" s="157">
        <f t="shared" si="5"/>
        <v>332</v>
      </c>
      <c r="D339" s="309" t="s">
        <v>1162</v>
      </c>
      <c r="E339" s="176"/>
      <c r="F339" s="176"/>
      <c r="G339" s="314"/>
      <c r="H339" s="176"/>
      <c r="I339" s="176"/>
      <c r="J339" s="176"/>
      <c r="K339" s="314"/>
      <c r="L339" s="176"/>
      <c r="M339" s="314"/>
    </row>
    <row r="340" spans="1:13">
      <c r="A340" s="567"/>
      <c r="B340" s="176" t="s">
        <v>889</v>
      </c>
      <c r="C340" s="157">
        <f t="shared" si="5"/>
        <v>333</v>
      </c>
      <c r="D340" s="309" t="s">
        <v>1163</v>
      </c>
      <c r="E340" s="176"/>
      <c r="F340" s="176"/>
      <c r="G340" s="314"/>
      <c r="H340" s="176"/>
      <c r="I340" s="176"/>
      <c r="J340" s="176"/>
      <c r="K340" s="314"/>
      <c r="L340" s="176"/>
      <c r="M340" s="314"/>
    </row>
    <row r="341" spans="1:13">
      <c r="A341" s="567"/>
      <c r="B341" s="176" t="s">
        <v>825</v>
      </c>
      <c r="C341" s="157">
        <f t="shared" si="5"/>
        <v>334</v>
      </c>
      <c r="D341" s="309" t="s">
        <v>1164</v>
      </c>
      <c r="E341" s="176"/>
      <c r="F341" s="176"/>
      <c r="G341" s="314"/>
      <c r="H341" s="176"/>
      <c r="I341" s="176"/>
      <c r="J341" s="176"/>
      <c r="K341" s="314"/>
      <c r="L341" s="176"/>
      <c r="M341" s="314"/>
    </row>
    <row r="342" spans="1:13">
      <c r="A342" s="567"/>
      <c r="B342" s="176" t="s">
        <v>890</v>
      </c>
      <c r="C342" s="157">
        <f t="shared" si="5"/>
        <v>335</v>
      </c>
      <c r="D342" s="309" t="s">
        <v>1165</v>
      </c>
      <c r="E342" s="176"/>
      <c r="F342" s="176"/>
      <c r="G342" s="314"/>
      <c r="H342" s="176"/>
      <c r="I342" s="176"/>
      <c r="J342" s="176"/>
      <c r="K342" s="314"/>
      <c r="L342" s="176"/>
      <c r="M342" s="314"/>
    </row>
    <row r="343" spans="1:13">
      <c r="A343" s="567"/>
      <c r="B343" s="176" t="s">
        <v>891</v>
      </c>
      <c r="C343" s="157">
        <f t="shared" si="5"/>
        <v>336</v>
      </c>
      <c r="D343" s="309" t="s">
        <v>1166</v>
      </c>
      <c r="E343" s="176"/>
      <c r="F343" s="176"/>
      <c r="G343" s="314"/>
      <c r="H343" s="176"/>
      <c r="I343" s="176"/>
      <c r="J343" s="176"/>
      <c r="K343" s="314"/>
      <c r="L343" s="176"/>
      <c r="M343" s="314"/>
    </row>
    <row r="344" spans="1:13">
      <c r="A344" s="567"/>
      <c r="B344" s="176" t="s">
        <v>615</v>
      </c>
      <c r="C344" s="157">
        <f t="shared" si="5"/>
        <v>337</v>
      </c>
      <c r="D344" s="309" t="s">
        <v>1169</v>
      </c>
      <c r="E344" s="176"/>
      <c r="F344" s="176"/>
      <c r="G344" s="314"/>
      <c r="H344" s="176"/>
      <c r="I344" s="176"/>
      <c r="J344" s="176"/>
      <c r="K344" s="314"/>
      <c r="L344" s="176"/>
      <c r="M344" s="314"/>
    </row>
    <row r="345" spans="1:13">
      <c r="A345" s="567"/>
      <c r="B345" s="176" t="s">
        <v>1231</v>
      </c>
      <c r="C345" s="157">
        <f t="shared" si="5"/>
        <v>338</v>
      </c>
      <c r="D345" s="309" t="s">
        <v>1205</v>
      </c>
      <c r="E345" s="176"/>
      <c r="F345" s="176"/>
      <c r="G345" s="314"/>
      <c r="H345" s="176"/>
      <c r="I345" s="176"/>
      <c r="J345" s="176"/>
      <c r="K345" s="314"/>
      <c r="L345" s="176"/>
      <c r="M345" s="314"/>
    </row>
    <row r="346" spans="1:13">
      <c r="A346" s="567"/>
      <c r="B346" s="176" t="s">
        <v>893</v>
      </c>
      <c r="C346" s="157">
        <f t="shared" si="5"/>
        <v>339</v>
      </c>
      <c r="D346" s="309" t="s">
        <v>1171</v>
      </c>
      <c r="E346" s="176"/>
      <c r="F346" s="176"/>
      <c r="G346" s="314"/>
      <c r="H346" s="176"/>
      <c r="I346" s="176"/>
      <c r="J346" s="176"/>
      <c r="K346" s="314"/>
      <c r="L346" s="176"/>
      <c r="M346" s="314"/>
    </row>
    <row r="347" spans="1:13">
      <c r="A347" s="568"/>
      <c r="B347" s="176" t="s">
        <v>617</v>
      </c>
      <c r="C347" s="157">
        <f t="shared" si="5"/>
        <v>340</v>
      </c>
      <c r="D347" s="309" t="s">
        <v>1206</v>
      </c>
      <c r="E347" s="176"/>
      <c r="F347" s="176"/>
      <c r="G347" s="314"/>
      <c r="H347" s="176"/>
      <c r="I347" s="176"/>
      <c r="J347" s="176"/>
      <c r="K347" s="314"/>
      <c r="L347" s="176"/>
      <c r="M347" s="314"/>
    </row>
    <row r="348" spans="1:13">
      <c r="A348" s="569" t="s">
        <v>1232</v>
      </c>
      <c r="B348" s="570"/>
      <c r="C348" s="173">
        <f t="shared" si="5"/>
        <v>341</v>
      </c>
      <c r="D348" s="175" t="s">
        <v>1206</v>
      </c>
      <c r="E348" s="178"/>
      <c r="F348" s="178"/>
      <c r="G348" s="173"/>
      <c r="H348" s="178"/>
      <c r="I348" s="178"/>
      <c r="J348" s="178"/>
      <c r="K348" s="173"/>
      <c r="L348" s="178"/>
      <c r="M348" s="173"/>
    </row>
    <row r="349" spans="1:13">
      <c r="A349" s="566" t="s">
        <v>895</v>
      </c>
      <c r="B349" s="176" t="s">
        <v>896</v>
      </c>
      <c r="C349" s="157">
        <f t="shared" si="5"/>
        <v>342</v>
      </c>
      <c r="D349" s="309" t="s">
        <v>1146</v>
      </c>
      <c r="E349" s="176"/>
      <c r="F349" s="176"/>
      <c r="G349" s="314"/>
      <c r="H349" s="176"/>
      <c r="I349" s="176"/>
      <c r="J349" s="176"/>
      <c r="K349" s="314"/>
      <c r="L349" s="176"/>
      <c r="M349" s="314"/>
    </row>
    <row r="350" spans="1:13">
      <c r="A350" s="567"/>
      <c r="B350" s="176" t="s">
        <v>897</v>
      </c>
      <c r="C350" s="157">
        <f t="shared" si="5"/>
        <v>343</v>
      </c>
      <c r="D350" s="309" t="s">
        <v>1147</v>
      </c>
      <c r="E350" s="176"/>
      <c r="F350" s="176"/>
      <c r="G350" s="314"/>
      <c r="H350" s="176"/>
      <c r="I350" s="176"/>
      <c r="J350" s="176"/>
      <c r="K350" s="314"/>
      <c r="L350" s="176"/>
      <c r="M350" s="314"/>
    </row>
    <row r="351" spans="1:13">
      <c r="A351" s="567"/>
      <c r="B351" s="176" t="s">
        <v>899</v>
      </c>
      <c r="C351" s="157">
        <f t="shared" si="5"/>
        <v>344</v>
      </c>
      <c r="D351" s="309" t="s">
        <v>1148</v>
      </c>
      <c r="E351" s="315"/>
      <c r="F351" s="315"/>
      <c r="G351" s="316"/>
      <c r="H351" s="315"/>
      <c r="I351" s="315"/>
      <c r="J351" s="315"/>
      <c r="K351" s="316"/>
      <c r="L351" s="315"/>
      <c r="M351" s="316"/>
    </row>
    <row r="352" spans="1:13">
      <c r="A352" s="567"/>
      <c r="B352" s="176" t="s">
        <v>900</v>
      </c>
      <c r="C352" s="157">
        <f t="shared" si="5"/>
        <v>345</v>
      </c>
      <c r="D352" s="309" t="s">
        <v>1149</v>
      </c>
      <c r="E352" s="176"/>
      <c r="F352" s="176"/>
      <c r="G352" s="314"/>
      <c r="H352" s="176"/>
      <c r="I352" s="176"/>
      <c r="J352" s="176"/>
      <c r="K352" s="314"/>
      <c r="L352" s="176"/>
      <c r="M352" s="314"/>
    </row>
    <row r="353" spans="1:13">
      <c r="A353" s="567"/>
      <c r="B353" s="176" t="s">
        <v>1233</v>
      </c>
      <c r="C353" s="157">
        <f t="shared" si="5"/>
        <v>346</v>
      </c>
      <c r="D353" s="309" t="s">
        <v>1150</v>
      </c>
      <c r="E353" s="176"/>
      <c r="F353" s="176"/>
      <c r="G353" s="314"/>
      <c r="H353" s="176"/>
      <c r="I353" s="176"/>
      <c r="J353" s="176"/>
      <c r="K353" s="314"/>
      <c r="L353" s="176"/>
      <c r="M353" s="314"/>
    </row>
    <row r="354" spans="1:13">
      <c r="A354" s="567"/>
      <c r="B354" s="176" t="s">
        <v>901</v>
      </c>
      <c r="C354" s="157">
        <f t="shared" si="5"/>
        <v>347</v>
      </c>
      <c r="D354" s="309" t="s">
        <v>1151</v>
      </c>
      <c r="E354" s="176"/>
      <c r="F354" s="176"/>
      <c r="G354" s="314"/>
      <c r="H354" s="176"/>
      <c r="I354" s="176"/>
      <c r="J354" s="176"/>
      <c r="K354" s="314"/>
      <c r="L354" s="176"/>
      <c r="M354" s="314"/>
    </row>
    <row r="355" spans="1:13">
      <c r="A355" s="567"/>
      <c r="B355" s="176" t="s">
        <v>902</v>
      </c>
      <c r="C355" s="157">
        <f t="shared" si="5"/>
        <v>348</v>
      </c>
      <c r="D355" s="309" t="s">
        <v>1152</v>
      </c>
      <c r="E355" s="176"/>
      <c r="F355" s="176"/>
      <c r="G355" s="314"/>
      <c r="H355" s="176"/>
      <c r="I355" s="176"/>
      <c r="J355" s="176"/>
      <c r="K355" s="314"/>
      <c r="L355" s="176"/>
      <c r="M355" s="314"/>
    </row>
    <row r="356" spans="1:13">
      <c r="A356" s="567"/>
      <c r="B356" s="176" t="s">
        <v>904</v>
      </c>
      <c r="C356" s="157">
        <f t="shared" si="5"/>
        <v>349</v>
      </c>
      <c r="D356" s="309" t="s">
        <v>1153</v>
      </c>
      <c r="E356" s="176"/>
      <c r="F356" s="176"/>
      <c r="G356" s="314"/>
      <c r="H356" s="176"/>
      <c r="I356" s="176"/>
      <c r="J356" s="176"/>
      <c r="K356" s="314"/>
      <c r="L356" s="176"/>
      <c r="M356" s="314"/>
    </row>
    <row r="357" spans="1:13">
      <c r="A357" s="567"/>
      <c r="B357" s="176" t="s">
        <v>905</v>
      </c>
      <c r="C357" s="157">
        <f t="shared" si="5"/>
        <v>350</v>
      </c>
      <c r="D357" s="309" t="s">
        <v>1157</v>
      </c>
      <c r="E357" s="176"/>
      <c r="F357" s="176"/>
      <c r="G357" s="314"/>
      <c r="H357" s="176"/>
      <c r="I357" s="176"/>
      <c r="J357" s="176"/>
      <c r="K357" s="314"/>
      <c r="L357" s="176"/>
      <c r="M357" s="314"/>
    </row>
    <row r="358" spans="1:13">
      <c r="A358" s="567"/>
      <c r="B358" s="176" t="s">
        <v>688</v>
      </c>
      <c r="C358" s="157">
        <f t="shared" si="5"/>
        <v>351</v>
      </c>
      <c r="D358" s="309" t="s">
        <v>1158</v>
      </c>
      <c r="E358" s="176"/>
      <c r="F358" s="176"/>
      <c r="G358" s="314"/>
      <c r="H358" s="176"/>
      <c r="I358" s="176"/>
      <c r="J358" s="176"/>
      <c r="K358" s="314"/>
      <c r="L358" s="176"/>
      <c r="M358" s="314"/>
    </row>
    <row r="359" spans="1:13">
      <c r="A359" s="567"/>
      <c r="B359" s="176" t="s">
        <v>838</v>
      </c>
      <c r="C359" s="157">
        <f t="shared" si="5"/>
        <v>352</v>
      </c>
      <c r="D359" s="309" t="s">
        <v>1159</v>
      </c>
      <c r="E359" s="176"/>
      <c r="F359" s="176"/>
      <c r="G359" s="314"/>
      <c r="H359" s="176"/>
      <c r="I359" s="176"/>
      <c r="J359" s="176"/>
      <c r="K359" s="314"/>
      <c r="L359" s="176"/>
      <c r="M359" s="314"/>
    </row>
    <row r="360" spans="1:13">
      <c r="A360" s="567"/>
      <c r="B360" s="176" t="s">
        <v>907</v>
      </c>
      <c r="C360" s="157">
        <f t="shared" si="5"/>
        <v>353</v>
      </c>
      <c r="D360" s="309" t="s">
        <v>1160</v>
      </c>
      <c r="E360" s="176"/>
      <c r="F360" s="176"/>
      <c r="G360" s="314"/>
      <c r="H360" s="176"/>
      <c r="I360" s="176"/>
      <c r="J360" s="176"/>
      <c r="K360" s="314"/>
      <c r="L360" s="176"/>
      <c r="M360" s="314"/>
    </row>
    <row r="361" spans="1:13">
      <c r="A361" s="567"/>
      <c r="B361" s="176" t="s">
        <v>883</v>
      </c>
      <c r="C361" s="157">
        <f t="shared" si="5"/>
        <v>354</v>
      </c>
      <c r="D361" s="309" t="s">
        <v>1161</v>
      </c>
      <c r="E361" s="176"/>
      <c r="F361" s="176"/>
      <c r="G361" s="314"/>
      <c r="H361" s="176"/>
      <c r="I361" s="176"/>
      <c r="J361" s="176"/>
      <c r="K361" s="314"/>
      <c r="L361" s="176"/>
      <c r="M361" s="314"/>
    </row>
    <row r="362" spans="1:13">
      <c r="A362" s="567"/>
      <c r="B362" s="176" t="s">
        <v>908</v>
      </c>
      <c r="C362" s="157">
        <f t="shared" si="5"/>
        <v>355</v>
      </c>
      <c r="D362" s="309" t="s">
        <v>1162</v>
      </c>
      <c r="E362" s="176"/>
      <c r="F362" s="176"/>
      <c r="G362" s="314"/>
      <c r="H362" s="176"/>
      <c r="I362" s="176"/>
      <c r="J362" s="176"/>
      <c r="K362" s="314"/>
      <c r="L362" s="176"/>
      <c r="M362" s="314"/>
    </row>
    <row r="363" spans="1:13">
      <c r="A363" s="567"/>
      <c r="B363" s="176" t="s">
        <v>909</v>
      </c>
      <c r="C363" s="157">
        <f t="shared" si="5"/>
        <v>356</v>
      </c>
      <c r="D363" s="309" t="s">
        <v>1163</v>
      </c>
      <c r="E363" s="176"/>
      <c r="F363" s="176"/>
      <c r="G363" s="314"/>
      <c r="H363" s="176"/>
      <c r="I363" s="176"/>
      <c r="J363" s="176"/>
      <c r="K363" s="314"/>
      <c r="L363" s="176"/>
      <c r="M363" s="314"/>
    </row>
    <row r="364" spans="1:13">
      <c r="A364" s="567"/>
      <c r="B364" s="176" t="s">
        <v>717</v>
      </c>
      <c r="C364" s="157">
        <f t="shared" si="5"/>
        <v>357</v>
      </c>
      <c r="D364" s="309" t="s">
        <v>1145</v>
      </c>
      <c r="E364" s="176"/>
      <c r="F364" s="176"/>
      <c r="G364" s="314"/>
      <c r="H364" s="176"/>
      <c r="I364" s="176"/>
      <c r="J364" s="176"/>
      <c r="K364" s="314"/>
      <c r="L364" s="176"/>
      <c r="M364" s="314"/>
    </row>
    <row r="365" spans="1:13">
      <c r="A365" s="567"/>
      <c r="B365" s="176" t="s">
        <v>911</v>
      </c>
      <c r="C365" s="157">
        <f t="shared" si="5"/>
        <v>358</v>
      </c>
      <c r="D365" s="309" t="s">
        <v>1164</v>
      </c>
      <c r="E365" s="176"/>
      <c r="F365" s="176"/>
      <c r="G365" s="314"/>
      <c r="H365" s="176"/>
      <c r="I365" s="176"/>
      <c r="J365" s="176"/>
      <c r="K365" s="314"/>
      <c r="L365" s="176"/>
      <c r="M365" s="314"/>
    </row>
    <row r="366" spans="1:13">
      <c r="A366" s="568"/>
      <c r="B366" s="176" t="s">
        <v>903</v>
      </c>
      <c r="C366" s="157">
        <f t="shared" si="5"/>
        <v>359</v>
      </c>
      <c r="D366" s="309" t="s">
        <v>1165</v>
      </c>
      <c r="E366" s="176"/>
      <c r="F366" s="176"/>
      <c r="G366" s="314"/>
      <c r="H366" s="176"/>
      <c r="I366" s="176"/>
      <c r="J366" s="176"/>
      <c r="K366" s="314"/>
      <c r="L366" s="176"/>
      <c r="M366" s="314"/>
    </row>
    <row r="367" spans="1:13">
      <c r="A367" s="569" t="s">
        <v>1234</v>
      </c>
      <c r="B367" s="570"/>
      <c r="C367" s="173">
        <f t="shared" si="5"/>
        <v>360</v>
      </c>
      <c r="D367" s="175" t="s">
        <v>1235</v>
      </c>
      <c r="E367" s="178"/>
      <c r="F367" s="178"/>
      <c r="G367" s="173"/>
      <c r="H367" s="178"/>
      <c r="I367" s="178"/>
      <c r="J367" s="178"/>
      <c r="K367" s="173"/>
      <c r="L367" s="178"/>
      <c r="M367" s="173"/>
    </row>
    <row r="368" spans="1:13">
      <c r="A368" s="574" t="s">
        <v>1236</v>
      </c>
      <c r="B368" s="575"/>
      <c r="C368" s="181">
        <f t="shared" si="5"/>
        <v>361</v>
      </c>
      <c r="D368" s="311"/>
      <c r="E368" s="178"/>
      <c r="F368" s="178"/>
      <c r="G368" s="173"/>
      <c r="H368" s="178"/>
      <c r="I368" s="178"/>
      <c r="J368" s="178"/>
      <c r="K368" s="173"/>
      <c r="L368" s="178"/>
      <c r="M368" s="173"/>
    </row>
    <row r="369" spans="1:13">
      <c r="A369" s="312" t="s">
        <v>914</v>
      </c>
      <c r="B369" s="313" t="s">
        <v>1237</v>
      </c>
      <c r="C369" s="181">
        <f t="shared" si="5"/>
        <v>362</v>
      </c>
      <c r="D369" s="311"/>
      <c r="E369" s="178"/>
      <c r="F369" s="178"/>
      <c r="G369" s="173"/>
      <c r="H369" s="178"/>
      <c r="I369" s="178"/>
      <c r="J369" s="178"/>
      <c r="K369" s="173"/>
      <c r="L369" s="178"/>
      <c r="M369" s="173"/>
    </row>
    <row r="370" spans="1:13">
      <c r="A370" s="586" t="s">
        <v>587</v>
      </c>
      <c r="B370" s="587"/>
      <c r="C370" s="181">
        <f t="shared" si="5"/>
        <v>363</v>
      </c>
      <c r="D370" s="317"/>
      <c r="E370" s="174"/>
      <c r="F370" s="174"/>
      <c r="G370" s="175"/>
      <c r="H370" s="174"/>
      <c r="I370" s="174"/>
      <c r="J370" s="174"/>
      <c r="K370" s="175"/>
      <c r="L370" s="174"/>
      <c r="M370" s="175"/>
    </row>
    <row r="371" spans="1:13" ht="15" customHeight="1">
      <c r="A371" s="586" t="s">
        <v>588</v>
      </c>
      <c r="B371" s="587"/>
      <c r="C371" s="181">
        <f t="shared" si="5"/>
        <v>364</v>
      </c>
      <c r="D371" s="317"/>
      <c r="E371" s="178"/>
      <c r="F371" s="178"/>
      <c r="G371" s="173"/>
      <c r="H371" s="178"/>
      <c r="I371" s="178"/>
      <c r="J371" s="178"/>
      <c r="K371" s="173"/>
      <c r="L371" s="178"/>
      <c r="M371" s="173"/>
    </row>
    <row r="372" spans="1:13">
      <c r="M372" s="161" t="s">
        <v>437</v>
      </c>
    </row>
    <row r="373" spans="1:13">
      <c r="A373" s="163" t="s">
        <v>916</v>
      </c>
    </row>
    <row r="374" spans="1:13">
      <c r="A374" s="182" t="s">
        <v>917</v>
      </c>
    </row>
    <row r="375" spans="1:13">
      <c r="A375" s="182" t="s">
        <v>918</v>
      </c>
    </row>
  </sheetData>
  <mergeCells count="56">
    <mergeCell ref="A2:M2"/>
    <mergeCell ref="A3:M3"/>
    <mergeCell ref="A5:A6"/>
    <mergeCell ref="B5:B6"/>
    <mergeCell ref="C5:C6"/>
    <mergeCell ref="D5:D6"/>
    <mergeCell ref="E5:G5"/>
    <mergeCell ref="H5:M5"/>
    <mergeCell ref="A4:B4"/>
    <mergeCell ref="A147:B147"/>
    <mergeCell ref="A148:A162"/>
    <mergeCell ref="A73:A88"/>
    <mergeCell ref="A8:A16"/>
    <mergeCell ref="A17:B17"/>
    <mergeCell ref="A18:A36"/>
    <mergeCell ref="A37:B37"/>
    <mergeCell ref="A38:A50"/>
    <mergeCell ref="A51:B51"/>
    <mergeCell ref="A52:A71"/>
    <mergeCell ref="A72:B72"/>
    <mergeCell ref="A113:A116"/>
    <mergeCell ref="A117:B117"/>
    <mergeCell ref="A118:A131"/>
    <mergeCell ref="A132:B132"/>
    <mergeCell ref="A133:A146"/>
    <mergeCell ref="A89:B89"/>
    <mergeCell ref="A90:A107"/>
    <mergeCell ref="A108:B108"/>
    <mergeCell ref="A109:A111"/>
    <mergeCell ref="A112:B112"/>
    <mergeCell ref="A371:B371"/>
    <mergeCell ref="A370:B370"/>
    <mergeCell ref="A260:A285"/>
    <mergeCell ref="A286:B286"/>
    <mergeCell ref="A287:A305"/>
    <mergeCell ref="A306:B306"/>
    <mergeCell ref="A368:B368"/>
    <mergeCell ref="A163:B163"/>
    <mergeCell ref="A164:A187"/>
    <mergeCell ref="A188:B188"/>
    <mergeCell ref="A189:A190"/>
    <mergeCell ref="A227:B227"/>
    <mergeCell ref="A191:B191"/>
    <mergeCell ref="A192:A210"/>
    <mergeCell ref="A211:B211"/>
    <mergeCell ref="A212:A226"/>
    <mergeCell ref="A228:A240"/>
    <mergeCell ref="A241:B241"/>
    <mergeCell ref="A242:A258"/>
    <mergeCell ref="A259:B259"/>
    <mergeCell ref="A367:B367"/>
    <mergeCell ref="A307:A323"/>
    <mergeCell ref="A324:B324"/>
    <mergeCell ref="A325:A347"/>
    <mergeCell ref="A348:B348"/>
    <mergeCell ref="A349:A366"/>
  </mergeCells>
  <pageMargins left="0.7" right="0.7" top="0.75" bottom="0.75" header="0.3" footer="0.3"/>
  <pageSetup scale="44" fitToHeight="0"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FFCA-632C-441C-8A9B-42254F04ABDB}">
  <dimension ref="A1:AC57"/>
  <sheetViews>
    <sheetView topLeftCell="A2" workbookViewId="0">
      <selection activeCell="P12" sqref="P12"/>
    </sheetView>
  </sheetViews>
  <sheetFormatPr defaultRowHeight="12.75"/>
  <cols>
    <col min="1" max="1" width="10.85546875" style="147" customWidth="1"/>
    <col min="2" max="2" width="7.140625" style="147" customWidth="1"/>
    <col min="3" max="3" width="10.28515625" style="147" customWidth="1"/>
    <col min="4" max="4" width="10.85546875" style="147" customWidth="1"/>
    <col min="5" max="5" width="8.42578125" style="147" customWidth="1"/>
    <col min="6" max="6" width="10.5703125" style="147" customWidth="1"/>
    <col min="7" max="7" width="9.7109375" style="147" customWidth="1"/>
    <col min="8" max="8" width="10.42578125" style="147" customWidth="1"/>
    <col min="9" max="9" width="9.85546875" style="147" customWidth="1"/>
    <col min="10" max="10" width="9" style="147" customWidth="1"/>
    <col min="11" max="11" width="10.140625" style="147" customWidth="1"/>
    <col min="12" max="12" width="11.140625" style="147" customWidth="1"/>
    <col min="13" max="16384" width="9.140625" style="147"/>
  </cols>
  <sheetData>
    <row r="1" spans="1:12" hidden="1">
      <c r="I1" s="588"/>
      <c r="J1" s="588"/>
      <c r="K1" s="588"/>
      <c r="L1" s="588"/>
    </row>
    <row r="2" spans="1:12">
      <c r="I2" s="588"/>
      <c r="J2" s="588"/>
      <c r="K2" s="588"/>
      <c r="L2" s="588"/>
    </row>
    <row r="3" spans="1:12" ht="15" customHeight="1">
      <c r="A3" s="589" t="s">
        <v>923</v>
      </c>
      <c r="B3" s="589"/>
      <c r="C3" s="589"/>
      <c r="D3" s="589"/>
      <c r="E3" s="589"/>
      <c r="F3" s="589"/>
      <c r="G3" s="589"/>
      <c r="H3" s="589"/>
      <c r="I3" s="589"/>
      <c r="J3" s="589"/>
      <c r="K3" s="589"/>
      <c r="L3" s="589"/>
    </row>
    <row r="4" spans="1:12" ht="16.5" customHeight="1">
      <c r="A4" s="579" t="s">
        <v>1243</v>
      </c>
      <c r="B4" s="579"/>
      <c r="C4" s="579"/>
      <c r="D4" s="579"/>
      <c r="E4" s="579"/>
      <c r="F4" s="579"/>
      <c r="G4" s="579"/>
      <c r="H4" s="579"/>
      <c r="I4" s="579"/>
      <c r="J4" s="579"/>
      <c r="K4" s="579"/>
      <c r="L4" s="579"/>
    </row>
    <row r="5" spans="1:12" ht="21.75" customHeight="1">
      <c r="A5" s="590" t="s">
        <v>1238</v>
      </c>
      <c r="B5" s="590"/>
      <c r="C5" s="590"/>
      <c r="D5" s="590"/>
      <c r="E5" s="590"/>
      <c r="F5" s="162"/>
      <c r="G5" s="162"/>
      <c r="H5" s="162"/>
      <c r="I5" s="162"/>
      <c r="J5" s="162"/>
      <c r="K5" s="162"/>
      <c r="L5" s="162"/>
    </row>
    <row r="6" spans="1:12" s="162" customFormat="1" ht="33.75" customHeight="1">
      <c r="A6" s="167" t="s">
        <v>925</v>
      </c>
      <c r="B6" s="167" t="s">
        <v>555</v>
      </c>
      <c r="C6" s="183" t="s">
        <v>590</v>
      </c>
      <c r="D6" s="183" t="s">
        <v>591</v>
      </c>
      <c r="E6" s="183" t="s">
        <v>592</v>
      </c>
      <c r="F6" s="183" t="s">
        <v>593</v>
      </c>
      <c r="G6" s="183" t="s">
        <v>594</v>
      </c>
      <c r="H6" s="183" t="s">
        <v>595</v>
      </c>
      <c r="I6" s="183" t="s">
        <v>596</v>
      </c>
      <c r="J6" s="183" t="s">
        <v>597</v>
      </c>
      <c r="K6" s="183" t="s">
        <v>598</v>
      </c>
      <c r="L6" s="184" t="s">
        <v>926</v>
      </c>
    </row>
    <row r="7" spans="1:12" s="151" customFormat="1">
      <c r="A7" s="157" t="s">
        <v>440</v>
      </c>
      <c r="B7" s="157" t="s">
        <v>441</v>
      </c>
      <c r="C7" s="157">
        <v>1</v>
      </c>
      <c r="D7" s="157">
        <v>2</v>
      </c>
      <c r="E7" s="157">
        <v>3</v>
      </c>
      <c r="F7" s="157">
        <v>4</v>
      </c>
      <c r="G7" s="157">
        <v>5</v>
      </c>
      <c r="H7" s="157">
        <v>6</v>
      </c>
      <c r="I7" s="157">
        <v>7</v>
      </c>
      <c r="J7" s="157">
        <v>8</v>
      </c>
      <c r="K7" s="157">
        <v>9</v>
      </c>
      <c r="L7" s="185">
        <v>10</v>
      </c>
    </row>
    <row r="8" spans="1:12">
      <c r="A8" s="157" t="s">
        <v>927</v>
      </c>
      <c r="B8" s="186">
        <v>1</v>
      </c>
      <c r="C8" s="159"/>
      <c r="D8" s="159"/>
      <c r="E8" s="159"/>
      <c r="F8" s="159"/>
      <c r="G8" s="159"/>
      <c r="H8" s="159"/>
      <c r="I8" s="159"/>
      <c r="J8" s="159"/>
      <c r="K8" s="159"/>
      <c r="L8" s="178"/>
    </row>
    <row r="9" spans="1:12">
      <c r="A9" s="157" t="s">
        <v>928</v>
      </c>
      <c r="B9" s="187">
        <f t="shared" ref="B9:B53" si="0">B8+1</f>
        <v>2</v>
      </c>
      <c r="C9" s="159"/>
      <c r="D9" s="159"/>
      <c r="E9" s="159"/>
      <c r="F9" s="159"/>
      <c r="G9" s="159"/>
      <c r="H9" s="159"/>
      <c r="I9" s="159"/>
      <c r="J9" s="159"/>
      <c r="K9" s="159"/>
      <c r="L9" s="178"/>
    </row>
    <row r="10" spans="1:12">
      <c r="A10" s="157" t="s">
        <v>929</v>
      </c>
      <c r="B10" s="187">
        <f t="shared" si="0"/>
        <v>3</v>
      </c>
      <c r="C10" s="159"/>
      <c r="D10" s="159"/>
      <c r="E10" s="159"/>
      <c r="F10" s="159"/>
      <c r="G10" s="159"/>
      <c r="H10" s="159"/>
      <c r="I10" s="159"/>
      <c r="J10" s="159"/>
      <c r="K10" s="159"/>
      <c r="L10" s="178"/>
    </row>
    <row r="11" spans="1:12">
      <c r="A11" s="157" t="s">
        <v>930</v>
      </c>
      <c r="B11" s="187">
        <f t="shared" si="0"/>
        <v>4</v>
      </c>
      <c r="C11" s="159"/>
      <c r="D11" s="159"/>
      <c r="E11" s="159"/>
      <c r="F11" s="159"/>
      <c r="G11" s="159"/>
      <c r="H11" s="159"/>
      <c r="I11" s="159"/>
      <c r="J11" s="159"/>
      <c r="K11" s="159"/>
      <c r="L11" s="178"/>
    </row>
    <row r="12" spans="1:12">
      <c r="A12" s="157" t="s">
        <v>931</v>
      </c>
      <c r="B12" s="187">
        <f t="shared" si="0"/>
        <v>5</v>
      </c>
      <c r="C12" s="159"/>
      <c r="D12" s="159"/>
      <c r="E12" s="159"/>
      <c r="F12" s="159"/>
      <c r="G12" s="159"/>
      <c r="H12" s="159"/>
      <c r="I12" s="159"/>
      <c r="J12" s="159"/>
      <c r="K12" s="159"/>
      <c r="L12" s="178"/>
    </row>
    <row r="13" spans="1:12">
      <c r="A13" s="157" t="s">
        <v>932</v>
      </c>
      <c r="B13" s="187">
        <f t="shared" si="0"/>
        <v>6</v>
      </c>
      <c r="C13" s="159"/>
      <c r="D13" s="159"/>
      <c r="E13" s="159"/>
      <c r="F13" s="159"/>
      <c r="G13" s="159"/>
      <c r="H13" s="159"/>
      <c r="I13" s="159"/>
      <c r="J13" s="159"/>
      <c r="K13" s="159"/>
      <c r="L13" s="178"/>
    </row>
    <row r="14" spans="1:12">
      <c r="A14" s="157" t="s">
        <v>933</v>
      </c>
      <c r="B14" s="187">
        <f t="shared" si="0"/>
        <v>7</v>
      </c>
      <c r="C14" s="159"/>
      <c r="D14" s="159"/>
      <c r="E14" s="159"/>
      <c r="F14" s="159"/>
      <c r="G14" s="159"/>
      <c r="H14" s="159"/>
      <c r="I14" s="159"/>
      <c r="J14" s="159"/>
      <c r="K14" s="159"/>
      <c r="L14" s="178"/>
    </row>
    <row r="15" spans="1:12">
      <c r="A15" s="157" t="s">
        <v>934</v>
      </c>
      <c r="B15" s="187">
        <f t="shared" si="0"/>
        <v>8</v>
      </c>
      <c r="C15" s="159"/>
      <c r="D15" s="159"/>
      <c r="E15" s="159"/>
      <c r="F15" s="159"/>
      <c r="G15" s="159"/>
      <c r="H15" s="159"/>
      <c r="I15" s="159"/>
      <c r="J15" s="159"/>
      <c r="K15" s="159"/>
      <c r="L15" s="178"/>
    </row>
    <row r="16" spans="1:12">
      <c r="A16" s="157" t="s">
        <v>935</v>
      </c>
      <c r="B16" s="187">
        <f t="shared" si="0"/>
        <v>9</v>
      </c>
      <c r="C16" s="159"/>
      <c r="D16" s="159"/>
      <c r="E16" s="159"/>
      <c r="F16" s="159"/>
      <c r="G16" s="159"/>
      <c r="H16" s="159"/>
      <c r="I16" s="159"/>
      <c r="J16" s="159"/>
      <c r="K16" s="159"/>
      <c r="L16" s="178"/>
    </row>
    <row r="17" spans="1:29">
      <c r="A17" s="157" t="s">
        <v>936</v>
      </c>
      <c r="B17" s="187">
        <f t="shared" si="0"/>
        <v>10</v>
      </c>
      <c r="C17" s="159"/>
      <c r="D17" s="159"/>
      <c r="E17" s="159"/>
      <c r="F17" s="159"/>
      <c r="G17" s="159"/>
      <c r="H17" s="159"/>
      <c r="I17" s="159"/>
      <c r="J17" s="159"/>
      <c r="K17" s="159"/>
      <c r="L17" s="178"/>
      <c r="O17" s="579"/>
      <c r="P17" s="579"/>
      <c r="Q17" s="579"/>
      <c r="R17" s="579"/>
      <c r="S17" s="579"/>
      <c r="T17" s="579"/>
      <c r="U17" s="579"/>
      <c r="V17" s="579"/>
      <c r="W17" s="579"/>
      <c r="X17" s="579"/>
      <c r="Y17" s="579"/>
      <c r="Z17" s="579"/>
      <c r="AA17" s="579"/>
      <c r="AB17" s="579"/>
      <c r="AC17" s="579"/>
    </row>
    <row r="18" spans="1:29">
      <c r="A18" s="157" t="s">
        <v>937</v>
      </c>
      <c r="B18" s="187">
        <f t="shared" si="0"/>
        <v>11</v>
      </c>
      <c r="C18" s="159"/>
      <c r="D18" s="159"/>
      <c r="E18" s="159"/>
      <c r="F18" s="159"/>
      <c r="G18" s="159"/>
      <c r="H18" s="159"/>
      <c r="I18" s="159"/>
      <c r="J18" s="159"/>
      <c r="K18" s="159"/>
      <c r="L18" s="178"/>
    </row>
    <row r="19" spans="1:29">
      <c r="A19" s="157" t="s">
        <v>938</v>
      </c>
      <c r="B19" s="187">
        <f t="shared" si="0"/>
        <v>12</v>
      </c>
      <c r="C19" s="159"/>
      <c r="D19" s="159"/>
      <c r="E19" s="159"/>
      <c r="F19" s="159"/>
      <c r="G19" s="159"/>
      <c r="H19" s="159"/>
      <c r="I19" s="159"/>
      <c r="J19" s="159"/>
      <c r="K19" s="159"/>
      <c r="L19" s="178"/>
    </row>
    <row r="20" spans="1:29">
      <c r="A20" s="157" t="s">
        <v>939</v>
      </c>
      <c r="B20" s="187">
        <f t="shared" si="0"/>
        <v>13</v>
      </c>
      <c r="C20" s="159"/>
      <c r="D20" s="159"/>
      <c r="E20" s="159"/>
      <c r="F20" s="159"/>
      <c r="G20" s="159"/>
      <c r="H20" s="159"/>
      <c r="I20" s="159"/>
      <c r="J20" s="159"/>
      <c r="K20" s="159"/>
      <c r="L20" s="178"/>
    </row>
    <row r="21" spans="1:29">
      <c r="A21" s="157" t="s">
        <v>940</v>
      </c>
      <c r="B21" s="187">
        <f t="shared" si="0"/>
        <v>14</v>
      </c>
      <c r="C21" s="159"/>
      <c r="D21" s="159"/>
      <c r="E21" s="159"/>
      <c r="F21" s="159"/>
      <c r="G21" s="159"/>
      <c r="H21" s="159"/>
      <c r="I21" s="159"/>
      <c r="J21" s="159"/>
      <c r="K21" s="159"/>
      <c r="L21" s="178"/>
    </row>
    <row r="22" spans="1:29">
      <c r="A22" s="157" t="s">
        <v>941</v>
      </c>
      <c r="B22" s="187">
        <f t="shared" si="0"/>
        <v>15</v>
      </c>
      <c r="C22" s="159"/>
      <c r="D22" s="159"/>
      <c r="E22" s="159"/>
      <c r="F22" s="159"/>
      <c r="G22" s="159"/>
      <c r="H22" s="159"/>
      <c r="I22" s="159"/>
      <c r="J22" s="159"/>
      <c r="K22" s="159"/>
      <c r="L22" s="178"/>
    </row>
    <row r="23" spans="1:29">
      <c r="A23" s="157" t="s">
        <v>942</v>
      </c>
      <c r="B23" s="187">
        <f t="shared" si="0"/>
        <v>16</v>
      </c>
      <c r="C23" s="159"/>
      <c r="D23" s="159"/>
      <c r="E23" s="159"/>
      <c r="F23" s="159"/>
      <c r="G23" s="159"/>
      <c r="H23" s="159"/>
      <c r="I23" s="159"/>
      <c r="J23" s="159"/>
      <c r="K23" s="159"/>
      <c r="L23" s="178"/>
    </row>
    <row r="24" spans="1:29">
      <c r="A24" s="157" t="s">
        <v>943</v>
      </c>
      <c r="B24" s="187">
        <f t="shared" si="0"/>
        <v>17</v>
      </c>
      <c r="C24" s="159"/>
      <c r="D24" s="159"/>
      <c r="E24" s="159"/>
      <c r="F24" s="159"/>
      <c r="G24" s="159"/>
      <c r="H24" s="159"/>
      <c r="I24" s="159"/>
      <c r="J24" s="159"/>
      <c r="K24" s="159"/>
      <c r="L24" s="178"/>
    </row>
    <row r="25" spans="1:29">
      <c r="A25" s="157" t="s">
        <v>944</v>
      </c>
      <c r="B25" s="187">
        <f t="shared" si="0"/>
        <v>18</v>
      </c>
      <c r="C25" s="159"/>
      <c r="D25" s="159"/>
      <c r="E25" s="159"/>
      <c r="F25" s="159"/>
      <c r="G25" s="159"/>
      <c r="H25" s="159"/>
      <c r="I25" s="159"/>
      <c r="J25" s="159"/>
      <c r="K25" s="159"/>
      <c r="L25" s="178"/>
    </row>
    <row r="26" spans="1:29">
      <c r="A26" s="157" t="s">
        <v>945</v>
      </c>
      <c r="B26" s="187">
        <f t="shared" si="0"/>
        <v>19</v>
      </c>
      <c r="C26" s="159"/>
      <c r="D26" s="159"/>
      <c r="E26" s="159"/>
      <c r="F26" s="159"/>
      <c r="G26" s="159"/>
      <c r="H26" s="159"/>
      <c r="I26" s="159"/>
      <c r="J26" s="159"/>
      <c r="K26" s="159"/>
      <c r="L26" s="178"/>
    </row>
    <row r="27" spans="1:29">
      <c r="A27" s="157" t="s">
        <v>946</v>
      </c>
      <c r="B27" s="187">
        <f t="shared" si="0"/>
        <v>20</v>
      </c>
      <c r="C27" s="159"/>
      <c r="D27" s="159"/>
      <c r="E27" s="159"/>
      <c r="F27" s="159"/>
      <c r="G27" s="159"/>
      <c r="H27" s="159"/>
      <c r="I27" s="159"/>
      <c r="J27" s="159"/>
      <c r="K27" s="159"/>
      <c r="L27" s="178"/>
    </row>
    <row r="28" spans="1:29">
      <c r="A28" s="157" t="s">
        <v>947</v>
      </c>
      <c r="B28" s="187">
        <f t="shared" si="0"/>
        <v>21</v>
      </c>
      <c r="C28" s="159"/>
      <c r="D28" s="159"/>
      <c r="E28" s="159"/>
      <c r="F28" s="159"/>
      <c r="G28" s="159"/>
      <c r="H28" s="159"/>
      <c r="I28" s="159"/>
      <c r="J28" s="159"/>
      <c r="K28" s="159"/>
      <c r="L28" s="178"/>
    </row>
    <row r="29" spans="1:29">
      <c r="A29" s="157" t="s">
        <v>948</v>
      </c>
      <c r="B29" s="187">
        <f t="shared" si="0"/>
        <v>22</v>
      </c>
      <c r="C29" s="159"/>
      <c r="D29" s="159"/>
      <c r="E29" s="159"/>
      <c r="F29" s="159"/>
      <c r="G29" s="159"/>
      <c r="H29" s="159"/>
      <c r="I29" s="159"/>
      <c r="J29" s="159"/>
      <c r="K29" s="159"/>
      <c r="L29" s="178"/>
    </row>
    <row r="30" spans="1:29">
      <c r="A30" s="157" t="s">
        <v>949</v>
      </c>
      <c r="B30" s="187">
        <f t="shared" si="0"/>
        <v>23</v>
      </c>
      <c r="C30" s="159"/>
      <c r="D30" s="159"/>
      <c r="E30" s="159"/>
      <c r="F30" s="159"/>
      <c r="G30" s="159"/>
      <c r="H30" s="159"/>
      <c r="I30" s="159"/>
      <c r="J30" s="159"/>
      <c r="K30" s="159"/>
      <c r="L30" s="178"/>
    </row>
    <row r="31" spans="1:29">
      <c r="A31" s="157" t="s">
        <v>950</v>
      </c>
      <c r="B31" s="187">
        <f t="shared" si="0"/>
        <v>24</v>
      </c>
      <c r="C31" s="159"/>
      <c r="D31" s="159"/>
      <c r="E31" s="159"/>
      <c r="F31" s="159"/>
      <c r="G31" s="159"/>
      <c r="H31" s="159"/>
      <c r="I31" s="159"/>
      <c r="J31" s="159"/>
      <c r="K31" s="159"/>
      <c r="L31" s="178"/>
    </row>
    <row r="32" spans="1:29">
      <c r="A32" s="157" t="s">
        <v>951</v>
      </c>
      <c r="B32" s="187">
        <f t="shared" si="0"/>
        <v>25</v>
      </c>
      <c r="C32" s="159"/>
      <c r="D32" s="159"/>
      <c r="E32" s="159"/>
      <c r="F32" s="159"/>
      <c r="G32" s="159"/>
      <c r="H32" s="159"/>
      <c r="I32" s="159"/>
      <c r="J32" s="159"/>
      <c r="K32" s="159"/>
      <c r="L32" s="178"/>
    </row>
    <row r="33" spans="1:12">
      <c r="A33" s="157" t="s">
        <v>952</v>
      </c>
      <c r="B33" s="187">
        <f t="shared" si="0"/>
        <v>26</v>
      </c>
      <c r="C33" s="159"/>
      <c r="D33" s="159"/>
      <c r="E33" s="159"/>
      <c r="F33" s="159"/>
      <c r="G33" s="159"/>
      <c r="H33" s="159"/>
      <c r="I33" s="159"/>
      <c r="J33" s="159"/>
      <c r="K33" s="159"/>
      <c r="L33" s="178"/>
    </row>
    <row r="34" spans="1:12">
      <c r="A34" s="157" t="s">
        <v>953</v>
      </c>
      <c r="B34" s="187">
        <f t="shared" si="0"/>
        <v>27</v>
      </c>
      <c r="C34" s="159"/>
      <c r="D34" s="159"/>
      <c r="E34" s="159"/>
      <c r="F34" s="159"/>
      <c r="G34" s="159"/>
      <c r="H34" s="159"/>
      <c r="I34" s="159"/>
      <c r="J34" s="159"/>
      <c r="K34" s="159"/>
      <c r="L34" s="178"/>
    </row>
    <row r="35" spans="1:12">
      <c r="A35" s="157" t="s">
        <v>954</v>
      </c>
      <c r="B35" s="187">
        <f t="shared" si="0"/>
        <v>28</v>
      </c>
      <c r="C35" s="159"/>
      <c r="D35" s="159"/>
      <c r="E35" s="159"/>
      <c r="F35" s="159"/>
      <c r="G35" s="159"/>
      <c r="H35" s="159"/>
      <c r="I35" s="159"/>
      <c r="J35" s="159"/>
      <c r="K35" s="159"/>
      <c r="L35" s="178"/>
    </row>
    <row r="36" spans="1:12">
      <c r="A36" s="157" t="s">
        <v>955</v>
      </c>
      <c r="B36" s="187">
        <f t="shared" si="0"/>
        <v>29</v>
      </c>
      <c r="C36" s="159"/>
      <c r="D36" s="159"/>
      <c r="E36" s="159"/>
      <c r="F36" s="159"/>
      <c r="G36" s="159"/>
      <c r="H36" s="159"/>
      <c r="I36" s="159"/>
      <c r="J36" s="159"/>
      <c r="K36" s="159"/>
      <c r="L36" s="178"/>
    </row>
    <row r="37" spans="1:12">
      <c r="A37" s="157" t="s">
        <v>956</v>
      </c>
      <c r="B37" s="187">
        <f t="shared" si="0"/>
        <v>30</v>
      </c>
      <c r="C37" s="159"/>
      <c r="D37" s="159"/>
      <c r="E37" s="159"/>
      <c r="F37" s="159"/>
      <c r="G37" s="159"/>
      <c r="H37" s="159"/>
      <c r="I37" s="159"/>
      <c r="J37" s="159"/>
      <c r="K37" s="159"/>
      <c r="L37" s="178"/>
    </row>
    <row r="38" spans="1:12">
      <c r="A38" s="157" t="s">
        <v>957</v>
      </c>
      <c r="B38" s="187">
        <f t="shared" si="0"/>
        <v>31</v>
      </c>
      <c r="C38" s="159"/>
      <c r="D38" s="159"/>
      <c r="E38" s="159"/>
      <c r="F38" s="159"/>
      <c r="G38" s="159"/>
      <c r="H38" s="159"/>
      <c r="I38" s="159"/>
      <c r="J38" s="159"/>
      <c r="K38" s="159"/>
      <c r="L38" s="178"/>
    </row>
    <row r="39" spans="1:12">
      <c r="A39" s="157" t="s">
        <v>958</v>
      </c>
      <c r="B39" s="187">
        <f t="shared" si="0"/>
        <v>32</v>
      </c>
      <c r="C39" s="159"/>
      <c r="D39" s="159"/>
      <c r="E39" s="159"/>
      <c r="F39" s="159"/>
      <c r="G39" s="159"/>
      <c r="H39" s="159"/>
      <c r="I39" s="159"/>
      <c r="J39" s="159"/>
      <c r="K39" s="159"/>
      <c r="L39" s="178"/>
    </row>
    <row r="40" spans="1:12">
      <c r="A40" s="157" t="s">
        <v>959</v>
      </c>
      <c r="B40" s="187">
        <f t="shared" si="0"/>
        <v>33</v>
      </c>
      <c r="C40" s="159"/>
      <c r="D40" s="159"/>
      <c r="E40" s="159"/>
      <c r="F40" s="159"/>
      <c r="G40" s="159"/>
      <c r="H40" s="159"/>
      <c r="I40" s="159"/>
      <c r="J40" s="159"/>
      <c r="K40" s="159"/>
      <c r="L40" s="178"/>
    </row>
    <row r="41" spans="1:12">
      <c r="A41" s="157" t="s">
        <v>960</v>
      </c>
      <c r="B41" s="187">
        <f t="shared" si="0"/>
        <v>34</v>
      </c>
      <c r="C41" s="159"/>
      <c r="D41" s="159"/>
      <c r="E41" s="159"/>
      <c r="F41" s="159"/>
      <c r="G41" s="159"/>
      <c r="H41" s="159"/>
      <c r="I41" s="159"/>
      <c r="J41" s="159"/>
      <c r="K41" s="159"/>
      <c r="L41" s="178"/>
    </row>
    <row r="42" spans="1:12">
      <c r="A42" s="157" t="s">
        <v>961</v>
      </c>
      <c r="B42" s="187">
        <f t="shared" si="0"/>
        <v>35</v>
      </c>
      <c r="C42" s="159"/>
      <c r="D42" s="159"/>
      <c r="E42" s="159"/>
      <c r="F42" s="159"/>
      <c r="G42" s="159"/>
      <c r="H42" s="159"/>
      <c r="I42" s="159"/>
      <c r="J42" s="159"/>
      <c r="K42" s="159"/>
      <c r="L42" s="178"/>
    </row>
    <row r="43" spans="1:12">
      <c r="A43" s="157" t="s">
        <v>962</v>
      </c>
      <c r="B43" s="187">
        <f t="shared" si="0"/>
        <v>36</v>
      </c>
      <c r="C43" s="159"/>
      <c r="D43" s="159"/>
      <c r="E43" s="159"/>
      <c r="F43" s="159"/>
      <c r="G43" s="159"/>
      <c r="H43" s="159"/>
      <c r="I43" s="159"/>
      <c r="J43" s="159"/>
      <c r="K43" s="159"/>
      <c r="L43" s="178"/>
    </row>
    <row r="44" spans="1:12">
      <c r="A44" s="157" t="s">
        <v>963</v>
      </c>
      <c r="B44" s="187">
        <f t="shared" si="0"/>
        <v>37</v>
      </c>
      <c r="C44" s="159"/>
      <c r="D44" s="159"/>
      <c r="E44" s="159"/>
      <c r="F44" s="159"/>
      <c r="G44" s="159"/>
      <c r="H44" s="159"/>
      <c r="I44" s="159"/>
      <c r="J44" s="159"/>
      <c r="K44" s="159"/>
      <c r="L44" s="178"/>
    </row>
    <row r="45" spans="1:12">
      <c r="A45" s="157" t="s">
        <v>964</v>
      </c>
      <c r="B45" s="187">
        <f t="shared" si="0"/>
        <v>38</v>
      </c>
      <c r="C45" s="159"/>
      <c r="D45" s="159"/>
      <c r="E45" s="159"/>
      <c r="F45" s="159"/>
      <c r="G45" s="159"/>
      <c r="H45" s="159"/>
      <c r="I45" s="159"/>
      <c r="J45" s="159"/>
      <c r="K45" s="159"/>
      <c r="L45" s="178"/>
    </row>
    <row r="46" spans="1:12">
      <c r="A46" s="157" t="s">
        <v>965</v>
      </c>
      <c r="B46" s="187">
        <f t="shared" si="0"/>
        <v>39</v>
      </c>
      <c r="C46" s="159"/>
      <c r="D46" s="159"/>
      <c r="E46" s="159"/>
      <c r="F46" s="159"/>
      <c r="G46" s="159"/>
      <c r="H46" s="159"/>
      <c r="I46" s="159"/>
      <c r="J46" s="159"/>
      <c r="K46" s="159"/>
      <c r="L46" s="178"/>
    </row>
    <row r="47" spans="1:12">
      <c r="A47" s="157" t="s">
        <v>966</v>
      </c>
      <c r="B47" s="187">
        <f t="shared" si="0"/>
        <v>40</v>
      </c>
      <c r="C47" s="159"/>
      <c r="D47" s="159"/>
      <c r="E47" s="159"/>
      <c r="F47" s="159"/>
      <c r="G47" s="159"/>
      <c r="H47" s="159"/>
      <c r="I47" s="159"/>
      <c r="J47" s="159"/>
      <c r="K47" s="159"/>
      <c r="L47" s="178"/>
    </row>
    <row r="48" spans="1:12">
      <c r="A48" s="157" t="s">
        <v>967</v>
      </c>
      <c r="B48" s="187">
        <f t="shared" si="0"/>
        <v>41</v>
      </c>
      <c r="C48" s="159"/>
      <c r="D48" s="159"/>
      <c r="E48" s="159"/>
      <c r="F48" s="159"/>
      <c r="G48" s="159"/>
      <c r="H48" s="159"/>
      <c r="I48" s="159"/>
      <c r="J48" s="159"/>
      <c r="K48" s="159"/>
      <c r="L48" s="178"/>
    </row>
    <row r="49" spans="1:12">
      <c r="A49" s="157" t="s">
        <v>968</v>
      </c>
      <c r="B49" s="187">
        <f t="shared" si="0"/>
        <v>42</v>
      </c>
      <c r="C49" s="159"/>
      <c r="D49" s="159"/>
      <c r="E49" s="159"/>
      <c r="F49" s="159"/>
      <c r="G49" s="159"/>
      <c r="H49" s="159"/>
      <c r="I49" s="159"/>
      <c r="J49" s="159"/>
      <c r="K49" s="159"/>
      <c r="L49" s="178"/>
    </row>
    <row r="50" spans="1:12">
      <c r="A50" s="157" t="s">
        <v>969</v>
      </c>
      <c r="B50" s="187">
        <f t="shared" si="0"/>
        <v>43</v>
      </c>
      <c r="C50" s="159"/>
      <c r="D50" s="159"/>
      <c r="E50" s="159"/>
      <c r="F50" s="159"/>
      <c r="G50" s="159"/>
      <c r="H50" s="159"/>
      <c r="I50" s="159"/>
      <c r="J50" s="159"/>
      <c r="K50" s="159"/>
      <c r="L50" s="178"/>
    </row>
    <row r="51" spans="1:12">
      <c r="A51" s="157" t="s">
        <v>970</v>
      </c>
      <c r="B51" s="187">
        <f t="shared" si="0"/>
        <v>44</v>
      </c>
      <c r="C51" s="159"/>
      <c r="D51" s="159"/>
      <c r="E51" s="159"/>
      <c r="F51" s="159"/>
      <c r="G51" s="159"/>
      <c r="H51" s="159"/>
      <c r="I51" s="159"/>
      <c r="J51" s="159"/>
      <c r="K51" s="159"/>
      <c r="L51" s="178"/>
    </row>
    <row r="52" spans="1:12">
      <c r="A52" s="157" t="s">
        <v>971</v>
      </c>
      <c r="B52" s="187">
        <f t="shared" si="0"/>
        <v>45</v>
      </c>
      <c r="C52" s="159"/>
      <c r="D52" s="159"/>
      <c r="E52" s="159"/>
      <c r="F52" s="159"/>
      <c r="G52" s="159"/>
      <c r="H52" s="159"/>
      <c r="I52" s="159"/>
      <c r="J52" s="159"/>
      <c r="K52" s="159"/>
      <c r="L52" s="178"/>
    </row>
    <row r="53" spans="1:12" ht="24.75" customHeight="1">
      <c r="A53" s="188" t="s">
        <v>972</v>
      </c>
      <c r="B53" s="189">
        <f t="shared" si="0"/>
        <v>46</v>
      </c>
      <c r="C53" s="178"/>
      <c r="D53" s="178"/>
      <c r="E53" s="178"/>
      <c r="F53" s="178"/>
      <c r="G53" s="178"/>
      <c r="H53" s="178"/>
      <c r="I53" s="178"/>
      <c r="J53" s="178"/>
      <c r="K53" s="178"/>
      <c r="L53" s="178"/>
    </row>
    <row r="56" spans="1:12">
      <c r="A56" s="163" t="s">
        <v>916</v>
      </c>
    </row>
    <row r="57" spans="1:12">
      <c r="A57" s="182" t="s">
        <v>973</v>
      </c>
    </row>
  </sheetData>
  <mergeCells count="6">
    <mergeCell ref="I1:L1"/>
    <mergeCell ref="I2:L2"/>
    <mergeCell ref="A3:L3"/>
    <mergeCell ref="A4:L4"/>
    <mergeCell ref="O17:AC17"/>
    <mergeCell ref="A5:E5"/>
  </mergeCells>
  <pageMargins left="0.7" right="0.7" top="0.75" bottom="0.75" header="0.3" footer="0.3"/>
  <pageSetup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D00C-4779-4A13-AC2D-E1C2C17B3EEC}">
  <dimension ref="A1:AC57"/>
  <sheetViews>
    <sheetView topLeftCell="A2" workbookViewId="0">
      <selection activeCell="O8" sqref="O8"/>
    </sheetView>
  </sheetViews>
  <sheetFormatPr defaultRowHeight="12.75"/>
  <cols>
    <col min="1" max="1" width="10.85546875" style="147" customWidth="1"/>
    <col min="2" max="2" width="5" style="147" customWidth="1"/>
    <col min="3" max="3" width="10.140625" style="147" customWidth="1"/>
    <col min="4" max="4" width="11" style="147" customWidth="1"/>
    <col min="5" max="5" width="9.42578125" style="147" customWidth="1"/>
    <col min="6" max="6" width="8.85546875" style="147" customWidth="1"/>
    <col min="7" max="7" width="8.140625" style="147" customWidth="1"/>
    <col min="8" max="8" width="11.5703125" style="147" customWidth="1"/>
    <col min="9" max="9" width="9.5703125" style="147" customWidth="1"/>
    <col min="10" max="10" width="9.28515625" style="147" customWidth="1"/>
    <col min="11" max="11" width="8.85546875" style="147" customWidth="1"/>
    <col min="12" max="12" width="11.140625" style="147" customWidth="1"/>
    <col min="13" max="16384" width="9.140625" style="147"/>
  </cols>
  <sheetData>
    <row r="1" spans="1:12" hidden="1">
      <c r="I1" s="588"/>
      <c r="J1" s="588"/>
      <c r="K1" s="588"/>
      <c r="L1" s="588"/>
    </row>
    <row r="2" spans="1:12">
      <c r="A2" s="147" t="s">
        <v>451</v>
      </c>
      <c r="I2" s="588"/>
      <c r="J2" s="588"/>
      <c r="K2" s="588"/>
      <c r="L2" s="588"/>
    </row>
    <row r="3" spans="1:12" ht="15" customHeight="1">
      <c r="A3" s="589" t="s">
        <v>974</v>
      </c>
      <c r="B3" s="589"/>
      <c r="C3" s="589"/>
      <c r="D3" s="589"/>
      <c r="E3" s="589"/>
      <c r="F3" s="589"/>
      <c r="G3" s="589"/>
      <c r="H3" s="589"/>
      <c r="I3" s="589"/>
      <c r="J3" s="589"/>
      <c r="K3" s="589"/>
      <c r="L3" s="589"/>
    </row>
    <row r="4" spans="1:12" ht="18" customHeight="1">
      <c r="A4" s="579" t="s">
        <v>1244</v>
      </c>
      <c r="B4" s="579"/>
      <c r="C4" s="579"/>
      <c r="D4" s="579"/>
      <c r="E4" s="579"/>
      <c r="F4" s="579"/>
      <c r="G4" s="579"/>
      <c r="H4" s="579"/>
      <c r="I4" s="579"/>
      <c r="J4" s="579"/>
      <c r="K4" s="579"/>
      <c r="L4" s="579"/>
    </row>
    <row r="5" spans="1:12" ht="27.75" customHeight="1">
      <c r="A5" s="585" t="s">
        <v>1238</v>
      </c>
      <c r="B5" s="585"/>
      <c r="C5" s="585"/>
      <c r="D5" s="585"/>
      <c r="E5" s="585"/>
      <c r="F5" s="162"/>
      <c r="G5" s="162"/>
      <c r="H5" s="162"/>
      <c r="I5" s="162"/>
      <c r="J5" s="162"/>
      <c r="K5" s="162"/>
      <c r="L5" s="162"/>
    </row>
    <row r="6" spans="1:12" s="162" customFormat="1" ht="33.75" customHeight="1">
      <c r="A6" s="167" t="s">
        <v>925</v>
      </c>
      <c r="B6" s="167" t="s">
        <v>555</v>
      </c>
      <c r="C6" s="183" t="s">
        <v>590</v>
      </c>
      <c r="D6" s="183" t="s">
        <v>591</v>
      </c>
      <c r="E6" s="183" t="s">
        <v>592</v>
      </c>
      <c r="F6" s="183" t="s">
        <v>593</v>
      </c>
      <c r="G6" s="183" t="s">
        <v>594</v>
      </c>
      <c r="H6" s="183" t="s">
        <v>595</v>
      </c>
      <c r="I6" s="183" t="s">
        <v>596</v>
      </c>
      <c r="J6" s="183" t="s">
        <v>597</v>
      </c>
      <c r="K6" s="183" t="s">
        <v>598</v>
      </c>
      <c r="L6" s="184" t="s">
        <v>926</v>
      </c>
    </row>
    <row r="7" spans="1:12" s="151" customFormat="1">
      <c r="A7" s="157" t="s">
        <v>440</v>
      </c>
      <c r="B7" s="157" t="s">
        <v>441</v>
      </c>
      <c r="C7" s="157">
        <v>1</v>
      </c>
      <c r="D7" s="157">
        <v>2</v>
      </c>
      <c r="E7" s="157">
        <v>3</v>
      </c>
      <c r="F7" s="157">
        <v>4</v>
      </c>
      <c r="G7" s="157">
        <v>5</v>
      </c>
      <c r="H7" s="157">
        <v>6</v>
      </c>
      <c r="I7" s="157">
        <v>7</v>
      </c>
      <c r="J7" s="157">
        <v>8</v>
      </c>
      <c r="K7" s="157">
        <v>9</v>
      </c>
      <c r="L7" s="185">
        <v>10</v>
      </c>
    </row>
    <row r="8" spans="1:12">
      <c r="A8" s="157" t="s">
        <v>927</v>
      </c>
      <c r="B8" s="186">
        <v>1</v>
      </c>
      <c r="C8" s="159"/>
      <c r="D8" s="159"/>
      <c r="E8" s="159"/>
      <c r="F8" s="159"/>
      <c r="G8" s="159"/>
      <c r="H8" s="159"/>
      <c r="I8" s="159"/>
      <c r="J8" s="159"/>
      <c r="K8" s="159"/>
      <c r="L8" s="178"/>
    </row>
    <row r="9" spans="1:12">
      <c r="A9" s="157" t="s">
        <v>928</v>
      </c>
      <c r="B9" s="187">
        <f t="shared" ref="B9:B53" si="0">B8+1</f>
        <v>2</v>
      </c>
      <c r="C9" s="159"/>
      <c r="D9" s="159"/>
      <c r="E9" s="159"/>
      <c r="F9" s="159"/>
      <c r="G9" s="159"/>
      <c r="H9" s="159"/>
      <c r="I9" s="159"/>
      <c r="J9" s="159"/>
      <c r="K9" s="159"/>
      <c r="L9" s="178"/>
    </row>
    <row r="10" spans="1:12">
      <c r="A10" s="157" t="s">
        <v>929</v>
      </c>
      <c r="B10" s="187">
        <f t="shared" si="0"/>
        <v>3</v>
      </c>
      <c r="C10" s="159"/>
      <c r="D10" s="159"/>
      <c r="E10" s="159"/>
      <c r="F10" s="159"/>
      <c r="G10" s="159"/>
      <c r="H10" s="159"/>
      <c r="I10" s="159"/>
      <c r="J10" s="159"/>
      <c r="K10" s="159"/>
      <c r="L10" s="178"/>
    </row>
    <row r="11" spans="1:12">
      <c r="A11" s="157" t="s">
        <v>930</v>
      </c>
      <c r="B11" s="187">
        <f t="shared" si="0"/>
        <v>4</v>
      </c>
      <c r="C11" s="159"/>
      <c r="D11" s="159"/>
      <c r="E11" s="159"/>
      <c r="F11" s="159"/>
      <c r="G11" s="159"/>
      <c r="H11" s="159"/>
      <c r="I11" s="159"/>
      <c r="J11" s="159"/>
      <c r="K11" s="159"/>
      <c r="L11" s="178"/>
    </row>
    <row r="12" spans="1:12">
      <c r="A12" s="157" t="s">
        <v>931</v>
      </c>
      <c r="B12" s="187">
        <f t="shared" si="0"/>
        <v>5</v>
      </c>
      <c r="C12" s="159"/>
      <c r="D12" s="159"/>
      <c r="E12" s="159"/>
      <c r="F12" s="159"/>
      <c r="G12" s="159"/>
      <c r="H12" s="159"/>
      <c r="I12" s="159"/>
      <c r="J12" s="159"/>
      <c r="K12" s="159"/>
      <c r="L12" s="178"/>
    </row>
    <row r="13" spans="1:12">
      <c r="A13" s="157" t="s">
        <v>932</v>
      </c>
      <c r="B13" s="187">
        <f t="shared" si="0"/>
        <v>6</v>
      </c>
      <c r="C13" s="159"/>
      <c r="D13" s="159"/>
      <c r="E13" s="159"/>
      <c r="F13" s="159"/>
      <c r="G13" s="159"/>
      <c r="H13" s="159"/>
      <c r="I13" s="159"/>
      <c r="J13" s="159"/>
      <c r="K13" s="159"/>
      <c r="L13" s="178"/>
    </row>
    <row r="14" spans="1:12">
      <c r="A14" s="157" t="s">
        <v>933</v>
      </c>
      <c r="B14" s="187">
        <f t="shared" si="0"/>
        <v>7</v>
      </c>
      <c r="C14" s="159"/>
      <c r="D14" s="159"/>
      <c r="E14" s="159"/>
      <c r="F14" s="159"/>
      <c r="G14" s="159"/>
      <c r="H14" s="159"/>
      <c r="I14" s="159"/>
      <c r="J14" s="159"/>
      <c r="K14" s="159"/>
      <c r="L14" s="178"/>
    </row>
    <row r="15" spans="1:12">
      <c r="A15" s="157" t="s">
        <v>934</v>
      </c>
      <c r="B15" s="187">
        <f t="shared" si="0"/>
        <v>8</v>
      </c>
      <c r="C15" s="159"/>
      <c r="D15" s="159"/>
      <c r="E15" s="159"/>
      <c r="F15" s="159"/>
      <c r="G15" s="159"/>
      <c r="H15" s="159"/>
      <c r="I15" s="159"/>
      <c r="J15" s="159"/>
      <c r="K15" s="159"/>
      <c r="L15" s="178"/>
    </row>
    <row r="16" spans="1:12">
      <c r="A16" s="157" t="s">
        <v>935</v>
      </c>
      <c r="B16" s="187">
        <f t="shared" si="0"/>
        <v>9</v>
      </c>
      <c r="C16" s="159"/>
      <c r="D16" s="159"/>
      <c r="E16" s="159"/>
      <c r="F16" s="159"/>
      <c r="G16" s="159"/>
      <c r="H16" s="159"/>
      <c r="I16" s="159"/>
      <c r="J16" s="159"/>
      <c r="K16" s="159"/>
      <c r="L16" s="178"/>
    </row>
    <row r="17" spans="1:29">
      <c r="A17" s="157" t="s">
        <v>936</v>
      </c>
      <c r="B17" s="187">
        <f t="shared" si="0"/>
        <v>10</v>
      </c>
      <c r="C17" s="159"/>
      <c r="D17" s="159"/>
      <c r="E17" s="159"/>
      <c r="F17" s="159"/>
      <c r="G17" s="159"/>
      <c r="H17" s="159"/>
      <c r="I17" s="159"/>
      <c r="J17" s="159"/>
      <c r="K17" s="159"/>
      <c r="L17" s="178"/>
      <c r="O17" s="579"/>
      <c r="P17" s="579"/>
      <c r="Q17" s="579"/>
      <c r="R17" s="579"/>
      <c r="S17" s="579"/>
      <c r="T17" s="579"/>
      <c r="U17" s="579"/>
      <c r="V17" s="579"/>
      <c r="W17" s="579"/>
      <c r="X17" s="579"/>
      <c r="Y17" s="579"/>
      <c r="Z17" s="579"/>
      <c r="AA17" s="579"/>
      <c r="AB17" s="579"/>
      <c r="AC17" s="579"/>
    </row>
    <row r="18" spans="1:29">
      <c r="A18" s="157" t="s">
        <v>937</v>
      </c>
      <c r="B18" s="187">
        <f t="shared" si="0"/>
        <v>11</v>
      </c>
      <c r="C18" s="159"/>
      <c r="D18" s="159"/>
      <c r="E18" s="159"/>
      <c r="F18" s="159"/>
      <c r="G18" s="159"/>
      <c r="H18" s="159"/>
      <c r="I18" s="159"/>
      <c r="J18" s="159"/>
      <c r="K18" s="159"/>
      <c r="L18" s="178"/>
    </row>
    <row r="19" spans="1:29">
      <c r="A19" s="157" t="s">
        <v>938</v>
      </c>
      <c r="B19" s="187">
        <f t="shared" si="0"/>
        <v>12</v>
      </c>
      <c r="C19" s="159"/>
      <c r="D19" s="159"/>
      <c r="E19" s="159"/>
      <c r="F19" s="159"/>
      <c r="G19" s="159"/>
      <c r="H19" s="159"/>
      <c r="I19" s="159"/>
      <c r="J19" s="159"/>
      <c r="K19" s="159"/>
      <c r="L19" s="178"/>
    </row>
    <row r="20" spans="1:29">
      <c r="A20" s="157" t="s">
        <v>939</v>
      </c>
      <c r="B20" s="187">
        <f t="shared" si="0"/>
        <v>13</v>
      </c>
      <c r="C20" s="159"/>
      <c r="D20" s="159"/>
      <c r="E20" s="159"/>
      <c r="F20" s="159"/>
      <c r="G20" s="159"/>
      <c r="H20" s="159"/>
      <c r="I20" s="159"/>
      <c r="J20" s="159"/>
      <c r="K20" s="159"/>
      <c r="L20" s="178"/>
    </row>
    <row r="21" spans="1:29">
      <c r="A21" s="157" t="s">
        <v>940</v>
      </c>
      <c r="B21" s="187">
        <f t="shared" si="0"/>
        <v>14</v>
      </c>
      <c r="C21" s="159"/>
      <c r="D21" s="159"/>
      <c r="E21" s="159"/>
      <c r="F21" s="159"/>
      <c r="G21" s="159"/>
      <c r="H21" s="159"/>
      <c r="I21" s="159"/>
      <c r="J21" s="159"/>
      <c r="K21" s="159"/>
      <c r="L21" s="178"/>
    </row>
    <row r="22" spans="1:29">
      <c r="A22" s="157" t="s">
        <v>941</v>
      </c>
      <c r="B22" s="187">
        <f t="shared" si="0"/>
        <v>15</v>
      </c>
      <c r="C22" s="159"/>
      <c r="D22" s="159"/>
      <c r="E22" s="159"/>
      <c r="F22" s="159"/>
      <c r="G22" s="159"/>
      <c r="H22" s="159"/>
      <c r="I22" s="159"/>
      <c r="J22" s="159"/>
      <c r="K22" s="159"/>
      <c r="L22" s="178"/>
    </row>
    <row r="23" spans="1:29">
      <c r="A23" s="157" t="s">
        <v>942</v>
      </c>
      <c r="B23" s="187">
        <f t="shared" si="0"/>
        <v>16</v>
      </c>
      <c r="C23" s="159"/>
      <c r="D23" s="159"/>
      <c r="E23" s="159"/>
      <c r="F23" s="159"/>
      <c r="G23" s="159"/>
      <c r="H23" s="159"/>
      <c r="I23" s="159"/>
      <c r="J23" s="159"/>
      <c r="K23" s="159"/>
      <c r="L23" s="178"/>
    </row>
    <row r="24" spans="1:29">
      <c r="A24" s="157" t="s">
        <v>943</v>
      </c>
      <c r="B24" s="187">
        <f t="shared" si="0"/>
        <v>17</v>
      </c>
      <c r="C24" s="159"/>
      <c r="D24" s="159"/>
      <c r="E24" s="159"/>
      <c r="F24" s="159"/>
      <c r="G24" s="159"/>
      <c r="H24" s="159"/>
      <c r="I24" s="159"/>
      <c r="J24" s="159"/>
      <c r="K24" s="159"/>
      <c r="L24" s="178"/>
    </row>
    <row r="25" spans="1:29">
      <c r="A25" s="157" t="s">
        <v>944</v>
      </c>
      <c r="B25" s="187">
        <f t="shared" si="0"/>
        <v>18</v>
      </c>
      <c r="C25" s="159"/>
      <c r="D25" s="159"/>
      <c r="E25" s="159"/>
      <c r="F25" s="159"/>
      <c r="G25" s="159"/>
      <c r="H25" s="159"/>
      <c r="I25" s="159"/>
      <c r="J25" s="159"/>
      <c r="K25" s="159"/>
      <c r="L25" s="178"/>
    </row>
    <row r="26" spans="1:29">
      <c r="A26" s="157" t="s">
        <v>945</v>
      </c>
      <c r="B26" s="187">
        <f t="shared" si="0"/>
        <v>19</v>
      </c>
      <c r="C26" s="159"/>
      <c r="D26" s="159"/>
      <c r="E26" s="159"/>
      <c r="F26" s="159"/>
      <c r="G26" s="159"/>
      <c r="H26" s="159"/>
      <c r="I26" s="159"/>
      <c r="J26" s="159"/>
      <c r="K26" s="159"/>
      <c r="L26" s="178"/>
    </row>
    <row r="27" spans="1:29">
      <c r="A27" s="157" t="s">
        <v>946</v>
      </c>
      <c r="B27" s="187">
        <f t="shared" si="0"/>
        <v>20</v>
      </c>
      <c r="C27" s="159"/>
      <c r="D27" s="159"/>
      <c r="E27" s="159"/>
      <c r="F27" s="159"/>
      <c r="G27" s="159"/>
      <c r="H27" s="159"/>
      <c r="I27" s="159"/>
      <c r="J27" s="159"/>
      <c r="K27" s="159"/>
      <c r="L27" s="178"/>
    </row>
    <row r="28" spans="1:29">
      <c r="A28" s="157" t="s">
        <v>947</v>
      </c>
      <c r="B28" s="187">
        <f t="shared" si="0"/>
        <v>21</v>
      </c>
      <c r="C28" s="159"/>
      <c r="D28" s="159"/>
      <c r="E28" s="159"/>
      <c r="F28" s="159"/>
      <c r="G28" s="159"/>
      <c r="H28" s="159"/>
      <c r="I28" s="159"/>
      <c r="J28" s="159"/>
      <c r="K28" s="159"/>
      <c r="L28" s="178"/>
    </row>
    <row r="29" spans="1:29">
      <c r="A29" s="157" t="s">
        <v>948</v>
      </c>
      <c r="B29" s="187">
        <f t="shared" si="0"/>
        <v>22</v>
      </c>
      <c r="C29" s="159"/>
      <c r="D29" s="159"/>
      <c r="E29" s="159"/>
      <c r="F29" s="159"/>
      <c r="G29" s="159"/>
      <c r="H29" s="159"/>
      <c r="I29" s="159"/>
      <c r="J29" s="159"/>
      <c r="K29" s="159"/>
      <c r="L29" s="178"/>
    </row>
    <row r="30" spans="1:29">
      <c r="A30" s="157" t="s">
        <v>949</v>
      </c>
      <c r="B30" s="187">
        <f t="shared" si="0"/>
        <v>23</v>
      </c>
      <c r="C30" s="159"/>
      <c r="D30" s="159"/>
      <c r="E30" s="159"/>
      <c r="F30" s="159"/>
      <c r="G30" s="159"/>
      <c r="H30" s="159"/>
      <c r="I30" s="159"/>
      <c r="J30" s="159"/>
      <c r="K30" s="159"/>
      <c r="L30" s="178"/>
    </row>
    <row r="31" spans="1:29">
      <c r="A31" s="157" t="s">
        <v>950</v>
      </c>
      <c r="B31" s="187">
        <f t="shared" si="0"/>
        <v>24</v>
      </c>
      <c r="C31" s="159"/>
      <c r="D31" s="159"/>
      <c r="E31" s="159"/>
      <c r="F31" s="159"/>
      <c r="G31" s="159"/>
      <c r="H31" s="159"/>
      <c r="I31" s="159"/>
      <c r="J31" s="159"/>
      <c r="K31" s="159"/>
      <c r="L31" s="178"/>
    </row>
    <row r="32" spans="1:29">
      <c r="A32" s="157" t="s">
        <v>951</v>
      </c>
      <c r="B32" s="187">
        <f t="shared" si="0"/>
        <v>25</v>
      </c>
      <c r="C32" s="159"/>
      <c r="D32" s="159"/>
      <c r="E32" s="159"/>
      <c r="F32" s="159"/>
      <c r="G32" s="159"/>
      <c r="H32" s="159"/>
      <c r="I32" s="159"/>
      <c r="J32" s="159"/>
      <c r="K32" s="159"/>
      <c r="L32" s="178"/>
    </row>
    <row r="33" spans="1:12">
      <c r="A33" s="157" t="s">
        <v>952</v>
      </c>
      <c r="B33" s="187">
        <f t="shared" si="0"/>
        <v>26</v>
      </c>
      <c r="C33" s="159"/>
      <c r="D33" s="159"/>
      <c r="E33" s="159"/>
      <c r="F33" s="159"/>
      <c r="G33" s="159"/>
      <c r="H33" s="159"/>
      <c r="I33" s="159"/>
      <c r="J33" s="159"/>
      <c r="K33" s="159"/>
      <c r="L33" s="178"/>
    </row>
    <row r="34" spans="1:12">
      <c r="A34" s="157" t="s">
        <v>953</v>
      </c>
      <c r="B34" s="187">
        <f t="shared" si="0"/>
        <v>27</v>
      </c>
      <c r="C34" s="159"/>
      <c r="D34" s="159"/>
      <c r="E34" s="159"/>
      <c r="F34" s="159"/>
      <c r="G34" s="159"/>
      <c r="H34" s="159"/>
      <c r="I34" s="159"/>
      <c r="J34" s="159"/>
      <c r="K34" s="159"/>
      <c r="L34" s="178"/>
    </row>
    <row r="35" spans="1:12">
      <c r="A35" s="157" t="s">
        <v>954</v>
      </c>
      <c r="B35" s="187">
        <f t="shared" si="0"/>
        <v>28</v>
      </c>
      <c r="C35" s="159"/>
      <c r="D35" s="159"/>
      <c r="E35" s="159"/>
      <c r="F35" s="159"/>
      <c r="G35" s="159"/>
      <c r="H35" s="159"/>
      <c r="I35" s="159"/>
      <c r="J35" s="159"/>
      <c r="K35" s="159"/>
      <c r="L35" s="178"/>
    </row>
    <row r="36" spans="1:12">
      <c r="A36" s="157" t="s">
        <v>955</v>
      </c>
      <c r="B36" s="187">
        <f t="shared" si="0"/>
        <v>29</v>
      </c>
      <c r="C36" s="159"/>
      <c r="D36" s="159"/>
      <c r="E36" s="159"/>
      <c r="F36" s="159"/>
      <c r="G36" s="159"/>
      <c r="H36" s="159"/>
      <c r="I36" s="159"/>
      <c r="J36" s="159"/>
      <c r="K36" s="159"/>
      <c r="L36" s="178"/>
    </row>
    <row r="37" spans="1:12">
      <c r="A37" s="157" t="s">
        <v>956</v>
      </c>
      <c r="B37" s="187">
        <f t="shared" si="0"/>
        <v>30</v>
      </c>
      <c r="C37" s="159"/>
      <c r="D37" s="159"/>
      <c r="E37" s="159"/>
      <c r="F37" s="159"/>
      <c r="G37" s="159"/>
      <c r="H37" s="159"/>
      <c r="I37" s="159"/>
      <c r="J37" s="159"/>
      <c r="K37" s="159"/>
      <c r="L37" s="178"/>
    </row>
    <row r="38" spans="1:12">
      <c r="A38" s="157" t="s">
        <v>957</v>
      </c>
      <c r="B38" s="187">
        <f t="shared" si="0"/>
        <v>31</v>
      </c>
      <c r="C38" s="159"/>
      <c r="D38" s="159"/>
      <c r="E38" s="159"/>
      <c r="F38" s="159"/>
      <c r="G38" s="159"/>
      <c r="H38" s="159"/>
      <c r="I38" s="159"/>
      <c r="J38" s="159"/>
      <c r="K38" s="159"/>
      <c r="L38" s="178"/>
    </row>
    <row r="39" spans="1:12">
      <c r="A39" s="157" t="s">
        <v>958</v>
      </c>
      <c r="B39" s="187">
        <f t="shared" si="0"/>
        <v>32</v>
      </c>
      <c r="C39" s="159"/>
      <c r="D39" s="159"/>
      <c r="E39" s="159"/>
      <c r="F39" s="159"/>
      <c r="G39" s="159"/>
      <c r="H39" s="159"/>
      <c r="I39" s="159"/>
      <c r="J39" s="159"/>
      <c r="K39" s="159"/>
      <c r="L39" s="178"/>
    </row>
    <row r="40" spans="1:12">
      <c r="A40" s="157" t="s">
        <v>959</v>
      </c>
      <c r="B40" s="187">
        <f t="shared" si="0"/>
        <v>33</v>
      </c>
      <c r="C40" s="159"/>
      <c r="D40" s="159"/>
      <c r="E40" s="159"/>
      <c r="F40" s="159"/>
      <c r="G40" s="159"/>
      <c r="H40" s="159"/>
      <c r="I40" s="159"/>
      <c r="J40" s="159"/>
      <c r="K40" s="159"/>
      <c r="L40" s="178"/>
    </row>
    <row r="41" spans="1:12">
      <c r="A41" s="157" t="s">
        <v>960</v>
      </c>
      <c r="B41" s="187">
        <f t="shared" si="0"/>
        <v>34</v>
      </c>
      <c r="C41" s="159"/>
      <c r="D41" s="159"/>
      <c r="E41" s="159"/>
      <c r="F41" s="159"/>
      <c r="G41" s="159"/>
      <c r="H41" s="159"/>
      <c r="I41" s="159"/>
      <c r="J41" s="159"/>
      <c r="K41" s="159"/>
      <c r="L41" s="178"/>
    </row>
    <row r="42" spans="1:12">
      <c r="A42" s="157" t="s">
        <v>961</v>
      </c>
      <c r="B42" s="187">
        <f t="shared" si="0"/>
        <v>35</v>
      </c>
      <c r="C42" s="159"/>
      <c r="D42" s="159"/>
      <c r="E42" s="159"/>
      <c r="F42" s="159"/>
      <c r="G42" s="159"/>
      <c r="H42" s="159"/>
      <c r="I42" s="159"/>
      <c r="J42" s="159"/>
      <c r="K42" s="159"/>
      <c r="L42" s="178"/>
    </row>
    <row r="43" spans="1:12">
      <c r="A43" s="157" t="s">
        <v>962</v>
      </c>
      <c r="B43" s="187">
        <f t="shared" si="0"/>
        <v>36</v>
      </c>
      <c r="C43" s="159"/>
      <c r="D43" s="159"/>
      <c r="E43" s="159"/>
      <c r="F43" s="159"/>
      <c r="G43" s="159"/>
      <c r="H43" s="159"/>
      <c r="I43" s="159"/>
      <c r="J43" s="159"/>
      <c r="K43" s="159"/>
      <c r="L43" s="178"/>
    </row>
    <row r="44" spans="1:12">
      <c r="A44" s="157" t="s">
        <v>963</v>
      </c>
      <c r="B44" s="187">
        <f t="shared" si="0"/>
        <v>37</v>
      </c>
      <c r="C44" s="159"/>
      <c r="D44" s="159"/>
      <c r="E44" s="159"/>
      <c r="F44" s="159"/>
      <c r="G44" s="159"/>
      <c r="H44" s="159"/>
      <c r="I44" s="159"/>
      <c r="J44" s="159"/>
      <c r="K44" s="159"/>
      <c r="L44" s="178"/>
    </row>
    <row r="45" spans="1:12">
      <c r="A45" s="157" t="s">
        <v>964</v>
      </c>
      <c r="B45" s="187">
        <f t="shared" si="0"/>
        <v>38</v>
      </c>
      <c r="C45" s="159"/>
      <c r="D45" s="159"/>
      <c r="E45" s="159"/>
      <c r="F45" s="159"/>
      <c r="G45" s="159"/>
      <c r="H45" s="159"/>
      <c r="I45" s="159"/>
      <c r="J45" s="159"/>
      <c r="K45" s="159"/>
      <c r="L45" s="178"/>
    </row>
    <row r="46" spans="1:12">
      <c r="A46" s="157" t="s">
        <v>965</v>
      </c>
      <c r="B46" s="187">
        <f t="shared" si="0"/>
        <v>39</v>
      </c>
      <c r="C46" s="159"/>
      <c r="D46" s="159"/>
      <c r="E46" s="159"/>
      <c r="F46" s="159"/>
      <c r="G46" s="159"/>
      <c r="H46" s="159"/>
      <c r="I46" s="159"/>
      <c r="J46" s="159"/>
      <c r="K46" s="159"/>
      <c r="L46" s="178"/>
    </row>
    <row r="47" spans="1:12">
      <c r="A47" s="157" t="s">
        <v>966</v>
      </c>
      <c r="B47" s="187">
        <f t="shared" si="0"/>
        <v>40</v>
      </c>
      <c r="C47" s="159"/>
      <c r="D47" s="159"/>
      <c r="E47" s="159"/>
      <c r="F47" s="159"/>
      <c r="G47" s="159"/>
      <c r="H47" s="159"/>
      <c r="I47" s="159"/>
      <c r="J47" s="159"/>
      <c r="K47" s="159"/>
      <c r="L47" s="178"/>
    </row>
    <row r="48" spans="1:12">
      <c r="A48" s="157" t="s">
        <v>967</v>
      </c>
      <c r="B48" s="187">
        <f t="shared" si="0"/>
        <v>41</v>
      </c>
      <c r="C48" s="159"/>
      <c r="D48" s="159"/>
      <c r="E48" s="159"/>
      <c r="F48" s="159"/>
      <c r="G48" s="159"/>
      <c r="H48" s="159"/>
      <c r="I48" s="159"/>
      <c r="J48" s="159"/>
      <c r="K48" s="159"/>
      <c r="L48" s="178"/>
    </row>
    <row r="49" spans="1:12">
      <c r="A49" s="157" t="s">
        <v>968</v>
      </c>
      <c r="B49" s="187">
        <f t="shared" si="0"/>
        <v>42</v>
      </c>
      <c r="C49" s="159"/>
      <c r="D49" s="159"/>
      <c r="E49" s="159"/>
      <c r="F49" s="159"/>
      <c r="G49" s="159"/>
      <c r="H49" s="159"/>
      <c r="I49" s="159"/>
      <c r="J49" s="159"/>
      <c r="K49" s="159"/>
      <c r="L49" s="178"/>
    </row>
    <row r="50" spans="1:12">
      <c r="A50" s="157" t="s">
        <v>969</v>
      </c>
      <c r="B50" s="187">
        <f t="shared" si="0"/>
        <v>43</v>
      </c>
      <c r="C50" s="159"/>
      <c r="D50" s="159"/>
      <c r="E50" s="159"/>
      <c r="F50" s="159"/>
      <c r="G50" s="159"/>
      <c r="H50" s="159"/>
      <c r="I50" s="159"/>
      <c r="J50" s="159"/>
      <c r="K50" s="159"/>
      <c r="L50" s="178"/>
    </row>
    <row r="51" spans="1:12">
      <c r="A51" s="157" t="s">
        <v>970</v>
      </c>
      <c r="B51" s="187">
        <f t="shared" si="0"/>
        <v>44</v>
      </c>
      <c r="C51" s="159"/>
      <c r="D51" s="159"/>
      <c r="E51" s="159"/>
      <c r="F51" s="159"/>
      <c r="G51" s="159"/>
      <c r="H51" s="159"/>
      <c r="I51" s="159"/>
      <c r="J51" s="159"/>
      <c r="K51" s="159"/>
      <c r="L51" s="178"/>
    </row>
    <row r="52" spans="1:12">
      <c r="A52" s="157" t="s">
        <v>971</v>
      </c>
      <c r="B52" s="187">
        <f t="shared" si="0"/>
        <v>45</v>
      </c>
      <c r="C52" s="159"/>
      <c r="D52" s="159"/>
      <c r="E52" s="159"/>
      <c r="F52" s="159"/>
      <c r="G52" s="159"/>
      <c r="H52" s="159"/>
      <c r="I52" s="159"/>
      <c r="J52" s="159"/>
      <c r="K52" s="159"/>
      <c r="L52" s="178"/>
    </row>
    <row r="53" spans="1:12" ht="24.75" customHeight="1">
      <c r="A53" s="188" t="s">
        <v>972</v>
      </c>
      <c r="B53" s="189">
        <f t="shared" si="0"/>
        <v>46</v>
      </c>
      <c r="C53" s="178"/>
      <c r="D53" s="178"/>
      <c r="E53" s="178"/>
      <c r="F53" s="178"/>
      <c r="G53" s="178"/>
      <c r="H53" s="178"/>
      <c r="I53" s="178"/>
      <c r="J53" s="178"/>
      <c r="K53" s="178"/>
      <c r="L53" s="178"/>
    </row>
    <row r="56" spans="1:12">
      <c r="A56" s="163" t="s">
        <v>916</v>
      </c>
    </row>
    <row r="57" spans="1:12">
      <c r="A57" s="182" t="s">
        <v>973</v>
      </c>
    </row>
  </sheetData>
  <mergeCells count="6">
    <mergeCell ref="I1:L1"/>
    <mergeCell ref="I2:L2"/>
    <mergeCell ref="A3:L3"/>
    <mergeCell ref="A4:L4"/>
    <mergeCell ref="O17:AC17"/>
    <mergeCell ref="A5:E5"/>
  </mergeCells>
  <pageMargins left="0.7" right="0.7" top="0.75" bottom="0.75" header="0.3" footer="0.3"/>
  <pageSetup orientation="landscape"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6730-6F81-424F-8C3A-2C3BDBCAA3DF}">
  <dimension ref="A2:I32"/>
  <sheetViews>
    <sheetView workbookViewId="0">
      <selection activeCell="O13" sqref="O13"/>
    </sheetView>
  </sheetViews>
  <sheetFormatPr defaultRowHeight="12.75"/>
  <cols>
    <col min="1" max="1" width="30.42578125" style="147" customWidth="1"/>
    <col min="2" max="2" width="9.42578125" style="147" customWidth="1"/>
    <col min="3" max="3" width="5.7109375" style="147" customWidth="1"/>
    <col min="4" max="4" width="11.140625" style="147" customWidth="1"/>
    <col min="5" max="5" width="13" style="147" customWidth="1"/>
    <col min="6" max="8" width="9.140625" style="147"/>
    <col min="9" max="9" width="12.28515625" style="147" customWidth="1"/>
    <col min="10" max="16384" width="9.140625" style="147"/>
  </cols>
  <sheetData>
    <row r="2" spans="1:9">
      <c r="A2" s="564" t="s">
        <v>976</v>
      </c>
      <c r="B2" s="564"/>
      <c r="C2" s="564"/>
      <c r="D2" s="564"/>
      <c r="E2" s="564"/>
      <c r="F2" s="564"/>
      <c r="G2" s="564"/>
      <c r="H2" s="564"/>
      <c r="I2" s="564"/>
    </row>
    <row r="3" spans="1:9">
      <c r="A3" s="565" t="s">
        <v>1245</v>
      </c>
      <c r="B3" s="565"/>
      <c r="C3" s="565"/>
      <c r="D3" s="565"/>
      <c r="E3" s="565"/>
      <c r="F3" s="565"/>
      <c r="G3" s="565"/>
      <c r="H3" s="565"/>
      <c r="I3" s="565"/>
    </row>
    <row r="4" spans="1:9" ht="25.5" customHeight="1">
      <c r="A4" s="597" t="s">
        <v>1238</v>
      </c>
      <c r="B4" s="597"/>
      <c r="C4" s="597"/>
      <c r="D4" s="597"/>
      <c r="E4" s="319"/>
      <c r="F4" s="319"/>
      <c r="G4" s="319"/>
      <c r="H4" s="319"/>
      <c r="I4" s="319"/>
    </row>
    <row r="5" spans="1:9">
      <c r="A5" s="591" t="s">
        <v>7</v>
      </c>
      <c r="B5" s="593" t="s">
        <v>555</v>
      </c>
      <c r="C5" s="591" t="s">
        <v>150</v>
      </c>
      <c r="D5" s="595" t="s">
        <v>978</v>
      </c>
      <c r="E5" s="596" t="s">
        <v>979</v>
      </c>
      <c r="F5" s="596"/>
      <c r="G5" s="596"/>
      <c r="H5" s="596"/>
      <c r="I5" s="596"/>
    </row>
    <row r="6" spans="1:9" s="151" customFormat="1" ht="38.25">
      <c r="A6" s="592"/>
      <c r="B6" s="594"/>
      <c r="C6" s="592"/>
      <c r="D6" s="595"/>
      <c r="E6" s="208" t="s">
        <v>342</v>
      </c>
      <c r="F6" s="208" t="s">
        <v>343</v>
      </c>
      <c r="G6" s="208" t="s">
        <v>344</v>
      </c>
      <c r="H6" s="208" t="s">
        <v>345</v>
      </c>
      <c r="I6" s="208" t="s">
        <v>346</v>
      </c>
    </row>
    <row r="7" spans="1:9">
      <c r="A7" s="148" t="s">
        <v>440</v>
      </c>
      <c r="B7" s="149" t="s">
        <v>441</v>
      </c>
      <c r="C7" s="148">
        <v>1</v>
      </c>
      <c r="D7" s="190">
        <v>2</v>
      </c>
      <c r="E7" s="148">
        <v>3</v>
      </c>
      <c r="F7" s="190">
        <v>4</v>
      </c>
      <c r="G7" s="148">
        <v>5</v>
      </c>
      <c r="H7" s="190">
        <v>6</v>
      </c>
      <c r="I7" s="148">
        <v>7</v>
      </c>
    </row>
    <row r="8" spans="1:9" ht="25.5">
      <c r="A8" s="153" t="s">
        <v>557</v>
      </c>
      <c r="B8" s="154">
        <v>1</v>
      </c>
      <c r="C8" s="153"/>
      <c r="D8" s="154"/>
      <c r="E8" s="159"/>
      <c r="F8" s="159"/>
      <c r="G8" s="159"/>
      <c r="H8" s="159"/>
      <c r="I8" s="159"/>
    </row>
    <row r="9" spans="1:9" ht="25.5">
      <c r="A9" s="153" t="s">
        <v>558</v>
      </c>
      <c r="B9" s="154">
        <v>2</v>
      </c>
      <c r="C9" s="155"/>
      <c r="D9" s="154"/>
      <c r="E9" s="159"/>
      <c r="F9" s="159"/>
      <c r="G9" s="159"/>
      <c r="H9" s="159"/>
      <c r="I9" s="159"/>
    </row>
    <row r="10" spans="1:9">
      <c r="A10" s="156" t="s">
        <v>559</v>
      </c>
      <c r="B10" s="157">
        <v>3</v>
      </c>
      <c r="C10" s="308">
        <v>65</v>
      </c>
      <c r="D10" s="154"/>
      <c r="E10" s="159"/>
      <c r="F10" s="159"/>
      <c r="G10" s="159"/>
      <c r="H10" s="159"/>
      <c r="I10" s="159"/>
    </row>
    <row r="11" spans="1:9">
      <c r="A11" s="156" t="s">
        <v>560</v>
      </c>
      <c r="B11" s="154">
        <v>4</v>
      </c>
      <c r="C11" s="308">
        <v>83</v>
      </c>
      <c r="D11" s="154"/>
      <c r="E11" s="159"/>
      <c r="F11" s="159"/>
      <c r="G11" s="159"/>
      <c r="H11" s="159"/>
      <c r="I11" s="159"/>
    </row>
    <row r="12" spans="1:9">
      <c r="A12" s="156" t="s">
        <v>561</v>
      </c>
      <c r="B12" s="157">
        <v>5</v>
      </c>
      <c r="C12" s="308">
        <v>64</v>
      </c>
      <c r="D12" s="154"/>
      <c r="E12" s="159"/>
      <c r="F12" s="159"/>
      <c r="G12" s="159"/>
      <c r="H12" s="159"/>
      <c r="I12" s="159"/>
    </row>
    <row r="13" spans="1:9">
      <c r="A13" s="156" t="s">
        <v>562</v>
      </c>
      <c r="B13" s="154">
        <v>6</v>
      </c>
      <c r="C13" s="308">
        <v>63</v>
      </c>
      <c r="D13" s="154"/>
      <c r="E13" s="159"/>
      <c r="F13" s="159"/>
      <c r="G13" s="159"/>
      <c r="H13" s="159"/>
      <c r="I13" s="159"/>
    </row>
    <row r="14" spans="1:9">
      <c r="A14" s="156" t="s">
        <v>563</v>
      </c>
      <c r="B14" s="157">
        <v>7</v>
      </c>
      <c r="C14" s="308">
        <v>82</v>
      </c>
      <c r="D14" s="154"/>
      <c r="E14" s="159"/>
      <c r="F14" s="159"/>
      <c r="G14" s="159"/>
      <c r="H14" s="159"/>
      <c r="I14" s="159"/>
    </row>
    <row r="15" spans="1:9">
      <c r="A15" s="156" t="s">
        <v>564</v>
      </c>
      <c r="B15" s="154">
        <v>8</v>
      </c>
      <c r="C15" s="308">
        <v>42</v>
      </c>
      <c r="D15" s="154"/>
      <c r="E15" s="159"/>
      <c r="F15" s="159"/>
      <c r="G15" s="159"/>
      <c r="H15" s="159"/>
      <c r="I15" s="159"/>
    </row>
    <row r="16" spans="1:9">
      <c r="A16" s="156" t="s">
        <v>565</v>
      </c>
      <c r="B16" s="157">
        <v>9</v>
      </c>
      <c r="C16" s="308">
        <v>45</v>
      </c>
      <c r="D16" s="154"/>
      <c r="E16" s="159"/>
      <c r="F16" s="159"/>
      <c r="G16" s="159"/>
      <c r="H16" s="159"/>
      <c r="I16" s="159"/>
    </row>
    <row r="17" spans="1:9">
      <c r="A17" s="156" t="s">
        <v>566</v>
      </c>
      <c r="B17" s="154">
        <v>10</v>
      </c>
      <c r="C17" s="308">
        <v>44</v>
      </c>
      <c r="D17" s="154"/>
      <c r="E17" s="159"/>
      <c r="F17" s="159"/>
      <c r="G17" s="159"/>
      <c r="H17" s="159"/>
      <c r="I17" s="159"/>
    </row>
    <row r="18" spans="1:9">
      <c r="A18" s="156" t="s">
        <v>567</v>
      </c>
      <c r="B18" s="157">
        <v>11</v>
      </c>
      <c r="C18" s="308">
        <v>21</v>
      </c>
      <c r="D18" s="154"/>
      <c r="E18" s="159"/>
      <c r="F18" s="159"/>
      <c r="G18" s="159"/>
      <c r="H18" s="159"/>
      <c r="I18" s="159"/>
    </row>
    <row r="19" spans="1:9">
      <c r="A19" s="156" t="s">
        <v>568</v>
      </c>
      <c r="B19" s="154">
        <v>12</v>
      </c>
      <c r="C19" s="308">
        <v>48</v>
      </c>
      <c r="D19" s="154"/>
      <c r="E19" s="159"/>
      <c r="F19" s="159"/>
      <c r="G19" s="159"/>
      <c r="H19" s="159"/>
      <c r="I19" s="159"/>
    </row>
    <row r="20" spans="1:9">
      <c r="A20" s="156" t="s">
        <v>569</v>
      </c>
      <c r="B20" s="157">
        <v>13</v>
      </c>
      <c r="C20" s="308">
        <v>81</v>
      </c>
      <c r="D20" s="154"/>
      <c r="E20" s="159"/>
      <c r="F20" s="159"/>
      <c r="G20" s="159"/>
      <c r="H20" s="159"/>
      <c r="I20" s="159"/>
    </row>
    <row r="21" spans="1:9">
      <c r="A21" s="156" t="s">
        <v>570</v>
      </c>
      <c r="B21" s="154">
        <v>14</v>
      </c>
      <c r="C21" s="308">
        <v>61</v>
      </c>
      <c r="D21" s="154"/>
      <c r="E21" s="159"/>
      <c r="F21" s="159"/>
      <c r="G21" s="159"/>
      <c r="H21" s="159"/>
      <c r="I21" s="159"/>
    </row>
    <row r="22" spans="1:9">
      <c r="A22" s="156" t="s">
        <v>571</v>
      </c>
      <c r="B22" s="157">
        <v>15</v>
      </c>
      <c r="C22" s="308">
        <v>62</v>
      </c>
      <c r="D22" s="154"/>
      <c r="E22" s="159"/>
      <c r="F22" s="159"/>
      <c r="G22" s="159"/>
      <c r="H22" s="159"/>
      <c r="I22" s="159"/>
    </row>
    <row r="23" spans="1:9">
      <c r="A23" s="156" t="s">
        <v>572</v>
      </c>
      <c r="B23" s="154">
        <v>16</v>
      </c>
      <c r="C23" s="308">
        <v>46</v>
      </c>
      <c r="D23" s="154"/>
      <c r="E23" s="159"/>
      <c r="F23" s="159"/>
      <c r="G23" s="159"/>
      <c r="H23" s="159"/>
      <c r="I23" s="159"/>
    </row>
    <row r="24" spans="1:9">
      <c r="A24" s="156" t="s">
        <v>573</v>
      </c>
      <c r="B24" s="157">
        <v>17</v>
      </c>
      <c r="C24" s="308">
        <v>22</v>
      </c>
      <c r="D24" s="154"/>
      <c r="E24" s="159"/>
      <c r="F24" s="159"/>
      <c r="G24" s="159"/>
      <c r="H24" s="159"/>
      <c r="I24" s="159"/>
    </row>
    <row r="25" spans="1:9">
      <c r="A25" s="156" t="s">
        <v>574</v>
      </c>
      <c r="B25" s="154">
        <v>18</v>
      </c>
      <c r="C25" s="308">
        <v>43</v>
      </c>
      <c r="D25" s="154"/>
      <c r="E25" s="159"/>
      <c r="F25" s="159"/>
      <c r="G25" s="159"/>
      <c r="H25" s="159"/>
      <c r="I25" s="159"/>
    </row>
    <row r="26" spans="1:9">
      <c r="A26" s="156" t="s">
        <v>575</v>
      </c>
      <c r="B26" s="157">
        <v>19</v>
      </c>
      <c r="C26" s="308">
        <v>41</v>
      </c>
      <c r="D26" s="154"/>
      <c r="E26" s="159"/>
      <c r="F26" s="159"/>
      <c r="G26" s="159"/>
      <c r="H26" s="159"/>
      <c r="I26" s="159"/>
    </row>
    <row r="27" spans="1:9">
      <c r="A27" s="156" t="s">
        <v>576</v>
      </c>
      <c r="B27" s="154">
        <v>20</v>
      </c>
      <c r="C27" s="308">
        <v>85</v>
      </c>
      <c r="D27" s="154"/>
      <c r="E27" s="159"/>
      <c r="F27" s="159"/>
      <c r="G27" s="159"/>
      <c r="H27" s="159"/>
      <c r="I27" s="159"/>
    </row>
    <row r="28" spans="1:9">
      <c r="A28" s="156" t="s">
        <v>577</v>
      </c>
      <c r="B28" s="157">
        <v>21</v>
      </c>
      <c r="C28" s="308">
        <v>84</v>
      </c>
      <c r="D28" s="154"/>
      <c r="E28" s="159"/>
      <c r="F28" s="159"/>
      <c r="G28" s="159"/>
      <c r="H28" s="159"/>
      <c r="I28" s="159"/>
    </row>
    <row r="29" spans="1:9">
      <c r="A29" s="156" t="s">
        <v>578</v>
      </c>
      <c r="B29" s="154">
        <v>22</v>
      </c>
      <c r="C29" s="308">
        <v>67</v>
      </c>
      <c r="D29" s="154"/>
      <c r="E29" s="159"/>
      <c r="F29" s="159"/>
      <c r="G29" s="159"/>
      <c r="H29" s="159"/>
      <c r="I29" s="159"/>
    </row>
    <row r="30" spans="1:9">
      <c r="A30" s="156" t="s">
        <v>579</v>
      </c>
      <c r="B30" s="157">
        <v>23</v>
      </c>
      <c r="C30" s="308">
        <v>23</v>
      </c>
      <c r="D30" s="159"/>
      <c r="E30" s="159"/>
      <c r="F30" s="159"/>
      <c r="G30" s="159"/>
      <c r="H30" s="159"/>
      <c r="I30" s="159"/>
    </row>
    <row r="31" spans="1:9">
      <c r="A31" s="160" t="s">
        <v>580</v>
      </c>
      <c r="B31" s="154">
        <v>24</v>
      </c>
      <c r="C31" s="160"/>
      <c r="D31" s="159"/>
      <c r="E31" s="159"/>
      <c r="F31" s="159"/>
      <c r="G31" s="159"/>
      <c r="H31" s="159"/>
      <c r="I31" s="159"/>
    </row>
    <row r="32" spans="1:9">
      <c r="A32" s="151"/>
      <c r="D32" s="161" t="s">
        <v>437</v>
      </c>
    </row>
  </sheetData>
  <mergeCells count="8">
    <mergeCell ref="A2:I2"/>
    <mergeCell ref="A3:I3"/>
    <mergeCell ref="A5:A6"/>
    <mergeCell ref="B5:B6"/>
    <mergeCell ref="C5:C6"/>
    <mergeCell ref="D5:D6"/>
    <mergeCell ref="E5:I5"/>
    <mergeCell ref="A4:D4"/>
  </mergeCell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4ADD-8753-4D75-9095-9D96F4EC9D0D}">
  <dimension ref="A1:J32"/>
  <sheetViews>
    <sheetView workbookViewId="0">
      <selection activeCell="N21" sqref="N21"/>
    </sheetView>
  </sheetViews>
  <sheetFormatPr defaultRowHeight="12.75"/>
  <cols>
    <col min="1" max="1" width="33.140625" style="147" customWidth="1"/>
    <col min="2" max="2" width="7" style="147" customWidth="1"/>
    <col min="3" max="3" width="5.140625" style="147" customWidth="1"/>
    <col min="4" max="4" width="13.7109375" style="147" customWidth="1"/>
    <col min="5" max="5" width="13.5703125" style="147" customWidth="1"/>
    <col min="6" max="9" width="9.140625" style="147"/>
    <col min="10" max="10" width="13.140625" style="147" customWidth="1"/>
    <col min="11" max="16384" width="9.140625" style="147"/>
  </cols>
  <sheetData>
    <row r="1" spans="1:10">
      <c r="A1" s="147" t="s">
        <v>451</v>
      </c>
    </row>
    <row r="2" spans="1:10">
      <c r="A2" s="564" t="s">
        <v>980</v>
      </c>
      <c r="B2" s="564"/>
      <c r="C2" s="564"/>
      <c r="D2" s="564"/>
      <c r="E2" s="564"/>
      <c r="F2" s="564"/>
      <c r="G2" s="564"/>
      <c r="H2" s="564"/>
      <c r="I2" s="564"/>
      <c r="J2" s="564"/>
    </row>
    <row r="3" spans="1:10">
      <c r="A3" s="565" t="s">
        <v>1246</v>
      </c>
      <c r="B3" s="565"/>
      <c r="C3" s="565"/>
      <c r="D3" s="565"/>
      <c r="E3" s="565"/>
      <c r="F3" s="565"/>
      <c r="G3" s="565"/>
      <c r="H3" s="565"/>
      <c r="I3" s="565"/>
      <c r="J3" s="565"/>
    </row>
    <row r="4" spans="1:10" ht="18" customHeight="1">
      <c r="A4" s="597" t="s">
        <v>1238</v>
      </c>
      <c r="B4" s="597"/>
      <c r="C4" s="597"/>
      <c r="D4" s="597"/>
      <c r="E4" s="319"/>
      <c r="F4" s="319"/>
      <c r="G4" s="319"/>
      <c r="H4" s="319"/>
      <c r="I4" s="319"/>
      <c r="J4" s="319"/>
    </row>
    <row r="5" spans="1:10">
      <c r="A5" s="591" t="s">
        <v>7</v>
      </c>
      <c r="B5" s="593" t="s">
        <v>555</v>
      </c>
      <c r="C5" s="591" t="s">
        <v>150</v>
      </c>
      <c r="D5" s="595" t="s">
        <v>978</v>
      </c>
      <c r="E5" s="596" t="s">
        <v>979</v>
      </c>
      <c r="F5" s="596"/>
      <c r="G5" s="596"/>
      <c r="H5" s="596"/>
      <c r="I5" s="596"/>
      <c r="J5" s="596"/>
    </row>
    <row r="6" spans="1:10" s="151" customFormat="1">
      <c r="A6" s="592"/>
      <c r="B6" s="594"/>
      <c r="C6" s="592"/>
      <c r="D6" s="595"/>
      <c r="E6" s="191" t="s">
        <v>342</v>
      </c>
      <c r="F6" s="191" t="s">
        <v>343</v>
      </c>
      <c r="G6" s="191" t="s">
        <v>344</v>
      </c>
      <c r="H6" s="191" t="s">
        <v>345</v>
      </c>
      <c r="I6" s="191" t="s">
        <v>346</v>
      </c>
      <c r="J6" s="191"/>
    </row>
    <row r="7" spans="1:10">
      <c r="A7" s="148" t="s">
        <v>440</v>
      </c>
      <c r="B7" s="149" t="s">
        <v>441</v>
      </c>
      <c r="C7" s="148">
        <v>1</v>
      </c>
      <c r="D7" s="190">
        <v>2</v>
      </c>
      <c r="E7" s="148">
        <v>3</v>
      </c>
      <c r="F7" s="190">
        <v>4</v>
      </c>
      <c r="G7" s="148">
        <v>5</v>
      </c>
      <c r="H7" s="190">
        <v>6</v>
      </c>
      <c r="I7" s="148">
        <v>7</v>
      </c>
      <c r="J7" s="190">
        <v>8</v>
      </c>
    </row>
    <row r="8" spans="1:10">
      <c r="A8" s="153" t="s">
        <v>557</v>
      </c>
      <c r="B8" s="154">
        <v>1</v>
      </c>
      <c r="C8" s="153"/>
      <c r="D8" s="154"/>
      <c r="E8" s="159"/>
      <c r="F8" s="159"/>
      <c r="G8" s="159"/>
      <c r="H8" s="159"/>
      <c r="I8" s="159"/>
      <c r="J8" s="159"/>
    </row>
    <row r="9" spans="1:10" ht="25.5">
      <c r="A9" s="153" t="s">
        <v>558</v>
      </c>
      <c r="B9" s="154">
        <v>2</v>
      </c>
      <c r="C9" s="155"/>
      <c r="D9" s="154"/>
      <c r="E9" s="159"/>
      <c r="F9" s="159"/>
      <c r="G9" s="159"/>
      <c r="H9" s="159"/>
      <c r="I9" s="159"/>
      <c r="J9" s="159"/>
    </row>
    <row r="10" spans="1:10">
      <c r="A10" s="156" t="s">
        <v>559</v>
      </c>
      <c r="B10" s="157">
        <v>3</v>
      </c>
      <c r="C10" s="308">
        <v>65</v>
      </c>
      <c r="D10" s="154"/>
      <c r="E10" s="159"/>
      <c r="F10" s="159"/>
      <c r="G10" s="159"/>
      <c r="H10" s="159"/>
      <c r="I10" s="159"/>
      <c r="J10" s="159"/>
    </row>
    <row r="11" spans="1:10">
      <c r="A11" s="156" t="s">
        <v>560</v>
      </c>
      <c r="B11" s="154">
        <v>4</v>
      </c>
      <c r="C11" s="308">
        <v>83</v>
      </c>
      <c r="D11" s="154"/>
      <c r="E11" s="159"/>
      <c r="F11" s="159"/>
      <c r="G11" s="159"/>
      <c r="H11" s="159"/>
      <c r="I11" s="159"/>
      <c r="J11" s="159"/>
    </row>
    <row r="12" spans="1:10">
      <c r="A12" s="156" t="s">
        <v>561</v>
      </c>
      <c r="B12" s="157">
        <v>5</v>
      </c>
      <c r="C12" s="308">
        <v>64</v>
      </c>
      <c r="D12" s="154"/>
      <c r="E12" s="159"/>
      <c r="F12" s="159"/>
      <c r="G12" s="159"/>
      <c r="H12" s="159"/>
      <c r="I12" s="159"/>
      <c r="J12" s="159"/>
    </row>
    <row r="13" spans="1:10">
      <c r="A13" s="156" t="s">
        <v>562</v>
      </c>
      <c r="B13" s="154">
        <v>6</v>
      </c>
      <c r="C13" s="308">
        <v>63</v>
      </c>
      <c r="D13" s="154"/>
      <c r="E13" s="159"/>
      <c r="F13" s="159"/>
      <c r="G13" s="159"/>
      <c r="H13" s="159"/>
      <c r="I13" s="159"/>
      <c r="J13" s="159"/>
    </row>
    <row r="14" spans="1:10">
      <c r="A14" s="156" t="s">
        <v>563</v>
      </c>
      <c r="B14" s="157">
        <v>7</v>
      </c>
      <c r="C14" s="308">
        <v>82</v>
      </c>
      <c r="D14" s="154"/>
      <c r="E14" s="159"/>
      <c r="F14" s="159"/>
      <c r="G14" s="159"/>
      <c r="H14" s="159"/>
      <c r="I14" s="159"/>
      <c r="J14" s="159"/>
    </row>
    <row r="15" spans="1:10">
      <c r="A15" s="156" t="s">
        <v>564</v>
      </c>
      <c r="B15" s="154">
        <v>8</v>
      </c>
      <c r="C15" s="308">
        <v>42</v>
      </c>
      <c r="D15" s="154"/>
      <c r="E15" s="159"/>
      <c r="F15" s="159"/>
      <c r="G15" s="159"/>
      <c r="H15" s="159"/>
      <c r="I15" s="159"/>
      <c r="J15" s="159"/>
    </row>
    <row r="16" spans="1:10">
      <c r="A16" s="156" t="s">
        <v>565</v>
      </c>
      <c r="B16" s="157">
        <v>9</v>
      </c>
      <c r="C16" s="308">
        <v>45</v>
      </c>
      <c r="D16" s="154"/>
      <c r="E16" s="159"/>
      <c r="F16" s="159"/>
      <c r="G16" s="159"/>
      <c r="H16" s="159"/>
      <c r="I16" s="159"/>
      <c r="J16" s="159"/>
    </row>
    <row r="17" spans="1:10">
      <c r="A17" s="156" t="s">
        <v>566</v>
      </c>
      <c r="B17" s="154">
        <v>10</v>
      </c>
      <c r="C17" s="308">
        <v>44</v>
      </c>
      <c r="D17" s="154"/>
      <c r="E17" s="159"/>
      <c r="F17" s="159"/>
      <c r="G17" s="159"/>
      <c r="H17" s="159"/>
      <c r="I17" s="159"/>
      <c r="J17" s="159"/>
    </row>
    <row r="18" spans="1:10">
      <c r="A18" s="156" t="s">
        <v>567</v>
      </c>
      <c r="B18" s="157">
        <v>11</v>
      </c>
      <c r="C18" s="308">
        <v>21</v>
      </c>
      <c r="D18" s="154"/>
      <c r="E18" s="159"/>
      <c r="F18" s="159"/>
      <c r="G18" s="159"/>
      <c r="H18" s="159"/>
      <c r="I18" s="159"/>
      <c r="J18" s="159"/>
    </row>
    <row r="19" spans="1:10">
      <c r="A19" s="156" t="s">
        <v>568</v>
      </c>
      <c r="B19" s="154">
        <v>12</v>
      </c>
      <c r="C19" s="308">
        <v>48</v>
      </c>
      <c r="D19" s="154"/>
      <c r="E19" s="159"/>
      <c r="F19" s="159"/>
      <c r="G19" s="159"/>
      <c r="H19" s="159"/>
      <c r="I19" s="159"/>
      <c r="J19" s="159"/>
    </row>
    <row r="20" spans="1:10">
      <c r="A20" s="156" t="s">
        <v>569</v>
      </c>
      <c r="B20" s="157">
        <v>13</v>
      </c>
      <c r="C20" s="308">
        <v>81</v>
      </c>
      <c r="D20" s="154"/>
      <c r="E20" s="159"/>
      <c r="F20" s="159"/>
      <c r="G20" s="159"/>
      <c r="H20" s="159"/>
      <c r="I20" s="159"/>
      <c r="J20" s="159"/>
    </row>
    <row r="21" spans="1:10">
      <c r="A21" s="156" t="s">
        <v>570</v>
      </c>
      <c r="B21" s="154">
        <v>14</v>
      </c>
      <c r="C21" s="308">
        <v>61</v>
      </c>
      <c r="D21" s="154"/>
      <c r="E21" s="159"/>
      <c r="F21" s="159"/>
      <c r="G21" s="159"/>
      <c r="H21" s="159"/>
      <c r="I21" s="159"/>
      <c r="J21" s="159"/>
    </row>
    <row r="22" spans="1:10">
      <c r="A22" s="156" t="s">
        <v>571</v>
      </c>
      <c r="B22" s="157">
        <v>15</v>
      </c>
      <c r="C22" s="308">
        <v>62</v>
      </c>
      <c r="D22" s="154"/>
      <c r="E22" s="159"/>
      <c r="F22" s="159"/>
      <c r="G22" s="159"/>
      <c r="H22" s="159"/>
      <c r="I22" s="159"/>
      <c r="J22" s="159"/>
    </row>
    <row r="23" spans="1:10">
      <c r="A23" s="156" t="s">
        <v>572</v>
      </c>
      <c r="B23" s="154">
        <v>16</v>
      </c>
      <c r="C23" s="308">
        <v>46</v>
      </c>
      <c r="D23" s="154"/>
      <c r="E23" s="159"/>
      <c r="F23" s="159"/>
      <c r="G23" s="159"/>
      <c r="H23" s="159"/>
      <c r="I23" s="159"/>
      <c r="J23" s="159"/>
    </row>
    <row r="24" spans="1:10">
      <c r="A24" s="156" t="s">
        <v>573</v>
      </c>
      <c r="B24" s="157">
        <v>17</v>
      </c>
      <c r="C24" s="308">
        <v>22</v>
      </c>
      <c r="D24" s="154"/>
      <c r="E24" s="159"/>
      <c r="F24" s="159"/>
      <c r="G24" s="159"/>
      <c r="H24" s="159"/>
      <c r="I24" s="159"/>
      <c r="J24" s="159"/>
    </row>
    <row r="25" spans="1:10">
      <c r="A25" s="156" t="s">
        <v>574</v>
      </c>
      <c r="B25" s="154">
        <v>18</v>
      </c>
      <c r="C25" s="308">
        <v>43</v>
      </c>
      <c r="D25" s="154"/>
      <c r="E25" s="159"/>
      <c r="F25" s="159"/>
      <c r="G25" s="159"/>
      <c r="H25" s="159"/>
      <c r="I25" s="159"/>
      <c r="J25" s="159"/>
    </row>
    <row r="26" spans="1:10">
      <c r="A26" s="156" t="s">
        <v>575</v>
      </c>
      <c r="B26" s="157">
        <v>19</v>
      </c>
      <c r="C26" s="308">
        <v>41</v>
      </c>
      <c r="D26" s="154"/>
      <c r="E26" s="159"/>
      <c r="F26" s="159"/>
      <c r="G26" s="159"/>
      <c r="H26" s="159"/>
      <c r="I26" s="159"/>
      <c r="J26" s="159"/>
    </row>
    <row r="27" spans="1:10">
      <c r="A27" s="156" t="s">
        <v>576</v>
      </c>
      <c r="B27" s="154">
        <v>20</v>
      </c>
      <c r="C27" s="308">
        <v>85</v>
      </c>
      <c r="D27" s="154"/>
      <c r="E27" s="159"/>
      <c r="F27" s="159"/>
      <c r="G27" s="159"/>
      <c r="H27" s="159"/>
      <c r="I27" s="159"/>
      <c r="J27" s="159"/>
    </row>
    <row r="28" spans="1:10">
      <c r="A28" s="156" t="s">
        <v>577</v>
      </c>
      <c r="B28" s="157">
        <v>21</v>
      </c>
      <c r="C28" s="308">
        <v>84</v>
      </c>
      <c r="D28" s="154"/>
      <c r="E28" s="159"/>
      <c r="F28" s="159"/>
      <c r="G28" s="159"/>
      <c r="H28" s="159"/>
      <c r="I28" s="159"/>
      <c r="J28" s="159"/>
    </row>
    <row r="29" spans="1:10">
      <c r="A29" s="156" t="s">
        <v>578</v>
      </c>
      <c r="B29" s="154">
        <v>22</v>
      </c>
      <c r="C29" s="308">
        <v>67</v>
      </c>
      <c r="D29" s="154"/>
      <c r="E29" s="159"/>
      <c r="F29" s="159"/>
      <c r="G29" s="159"/>
      <c r="H29" s="159"/>
      <c r="I29" s="159"/>
      <c r="J29" s="159"/>
    </row>
    <row r="30" spans="1:10">
      <c r="A30" s="156" t="s">
        <v>579</v>
      </c>
      <c r="B30" s="157">
        <v>23</v>
      </c>
      <c r="C30" s="308">
        <v>23</v>
      </c>
      <c r="D30" s="159"/>
      <c r="E30" s="159"/>
      <c r="F30" s="159"/>
      <c r="G30" s="159"/>
      <c r="H30" s="159"/>
      <c r="I30" s="159"/>
      <c r="J30" s="159"/>
    </row>
    <row r="31" spans="1:10">
      <c r="A31" s="160" t="s">
        <v>580</v>
      </c>
      <c r="B31" s="154">
        <v>24</v>
      </c>
      <c r="C31" s="160"/>
      <c r="D31" s="159"/>
      <c r="E31" s="159"/>
      <c r="F31" s="159"/>
      <c r="G31" s="159"/>
      <c r="H31" s="159"/>
      <c r="I31" s="159"/>
      <c r="J31" s="159"/>
    </row>
    <row r="32" spans="1:10">
      <c r="A32" s="151"/>
      <c r="D32" s="161" t="s">
        <v>437</v>
      </c>
    </row>
  </sheetData>
  <mergeCells count="8">
    <mergeCell ref="A2:J2"/>
    <mergeCell ref="A3:J3"/>
    <mergeCell ref="A5:A6"/>
    <mergeCell ref="B5:B6"/>
    <mergeCell ref="C5:C6"/>
    <mergeCell ref="D5:D6"/>
    <mergeCell ref="E5:J5"/>
    <mergeCell ref="A4:D4"/>
  </mergeCell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74672-6CD8-4637-A063-118530EF190F}">
  <dimension ref="A1:K10"/>
  <sheetViews>
    <sheetView workbookViewId="0">
      <selection activeCell="F15" sqref="F15"/>
    </sheetView>
  </sheetViews>
  <sheetFormatPr defaultRowHeight="15"/>
  <cols>
    <col min="1" max="1" width="16.7109375" customWidth="1"/>
    <col min="2" max="2" width="7.5703125" customWidth="1"/>
    <col min="3" max="4" width="10.28515625" customWidth="1"/>
    <col min="5" max="5" width="13.140625" customWidth="1"/>
    <col min="6" max="6" width="14.5703125" customWidth="1"/>
    <col min="7" max="7" width="13.5703125" customWidth="1"/>
    <col min="8" max="8" width="18.5703125" customWidth="1"/>
  </cols>
  <sheetData>
    <row r="1" spans="1:11">
      <c r="G1" s="1"/>
      <c r="H1" s="1"/>
      <c r="I1" s="1"/>
    </row>
    <row r="2" spans="1:11" s="147" customFormat="1" ht="12.75"/>
    <row r="3" spans="1:11" s="147" customFormat="1" ht="12.75">
      <c r="A3" s="564" t="s">
        <v>982</v>
      </c>
      <c r="B3" s="564"/>
      <c r="C3" s="564"/>
      <c r="D3" s="564"/>
      <c r="E3" s="564"/>
      <c r="F3" s="564"/>
      <c r="G3" s="564"/>
      <c r="H3" s="564"/>
      <c r="I3" s="564"/>
      <c r="J3" s="163"/>
      <c r="K3" s="163"/>
    </row>
    <row r="4" spans="1:11" s="147" customFormat="1" ht="12.75">
      <c r="A4" s="565" t="s">
        <v>1247</v>
      </c>
      <c r="B4" s="565"/>
      <c r="C4" s="565"/>
      <c r="D4" s="565"/>
      <c r="E4" s="565"/>
      <c r="F4" s="565"/>
      <c r="G4" s="565"/>
      <c r="H4" s="565"/>
      <c r="I4" s="565"/>
      <c r="J4" s="192"/>
      <c r="K4" s="192"/>
    </row>
    <row r="5" spans="1:11" s="147" customFormat="1" ht="22.5" customHeight="1">
      <c r="A5" s="597" t="s">
        <v>1238</v>
      </c>
      <c r="B5" s="597"/>
      <c r="C5" s="597"/>
      <c r="D5" s="597"/>
      <c r="E5" s="319"/>
      <c r="F5" s="319"/>
      <c r="G5" s="319"/>
      <c r="H5" s="319"/>
      <c r="I5" s="319"/>
      <c r="J5" s="192"/>
      <c r="K5" s="192"/>
    </row>
    <row r="6" spans="1:11" ht="25.5">
      <c r="A6" s="207" t="s">
        <v>984</v>
      </c>
      <c r="B6" s="207" t="s">
        <v>555</v>
      </c>
      <c r="C6" s="191" t="s">
        <v>985</v>
      </c>
      <c r="D6" s="208" t="s">
        <v>986</v>
      </c>
      <c r="E6" s="208" t="s">
        <v>987</v>
      </c>
      <c r="F6" s="208" t="s">
        <v>988</v>
      </c>
      <c r="G6" s="208" t="s">
        <v>989</v>
      </c>
      <c r="H6" s="208" t="s">
        <v>990</v>
      </c>
      <c r="I6" s="191" t="s">
        <v>991</v>
      </c>
      <c r="J6" s="65"/>
    </row>
    <row r="7" spans="1:11">
      <c r="A7" s="209" t="s">
        <v>440</v>
      </c>
      <c r="B7" s="209" t="s">
        <v>441</v>
      </c>
      <c r="C7" s="209">
        <v>1</v>
      </c>
      <c r="D7" s="191">
        <v>2</v>
      </c>
      <c r="E7" s="209">
        <v>3</v>
      </c>
      <c r="F7" s="191">
        <v>4</v>
      </c>
      <c r="G7" s="209">
        <v>5</v>
      </c>
      <c r="H7" s="191">
        <v>6</v>
      </c>
      <c r="I7" s="191">
        <v>7</v>
      </c>
      <c r="J7" s="200"/>
    </row>
    <row r="8" spans="1:11">
      <c r="A8" s="201" t="s">
        <v>104</v>
      </c>
      <c r="B8" s="206">
        <v>1</v>
      </c>
      <c r="C8" s="202"/>
      <c r="D8" s="202"/>
      <c r="E8" s="202"/>
      <c r="F8" s="203"/>
      <c r="G8" s="202"/>
      <c r="H8" s="202"/>
      <c r="I8" s="203"/>
    </row>
    <row r="9" spans="1:11">
      <c r="A9" s="201" t="s">
        <v>505</v>
      </c>
      <c r="B9" s="206">
        <v>2</v>
      </c>
      <c r="C9" s="202"/>
      <c r="D9" s="202"/>
      <c r="E9" s="202"/>
      <c r="F9" s="203"/>
      <c r="G9" s="202"/>
      <c r="H9" s="202"/>
      <c r="I9" s="203"/>
    </row>
    <row r="10" spans="1:11" ht="26.25">
      <c r="A10" s="205" t="s">
        <v>992</v>
      </c>
      <c r="B10" s="206">
        <v>3</v>
      </c>
      <c r="C10" s="202"/>
      <c r="D10" s="204"/>
      <c r="E10" s="204"/>
      <c r="F10" s="202"/>
      <c r="G10" s="202"/>
      <c r="H10" s="202"/>
      <c r="I10" s="203"/>
    </row>
  </sheetData>
  <mergeCells count="3">
    <mergeCell ref="A3:I3"/>
    <mergeCell ref="A4:I4"/>
    <mergeCell ref="A5:D5"/>
  </mergeCells>
  <pageMargins left="0.7" right="0.7" top="0.75" bottom="0.75" header="0.3" footer="0.3"/>
  <pageSetup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A7C7-BA56-435C-87D1-83B76F07BF88}">
  <dimension ref="A1:J10"/>
  <sheetViews>
    <sheetView workbookViewId="0">
      <selection activeCell="E15" sqref="E15"/>
    </sheetView>
  </sheetViews>
  <sheetFormatPr defaultRowHeight="15"/>
  <cols>
    <col min="1" max="1" width="19.5703125" customWidth="1"/>
    <col min="2" max="2" width="8.42578125" customWidth="1"/>
    <col min="3" max="3" width="10.28515625" customWidth="1"/>
    <col min="4" max="4" width="10" customWidth="1"/>
    <col min="5" max="5" width="12.42578125" customWidth="1"/>
    <col min="6" max="6" width="13.5703125" customWidth="1"/>
    <col min="7" max="7" width="15" customWidth="1"/>
    <col min="8" max="8" width="20.7109375" customWidth="1"/>
  </cols>
  <sheetData>
    <row r="1" spans="1:10">
      <c r="F1" s="1"/>
      <c r="G1" s="1"/>
      <c r="H1" s="1"/>
    </row>
    <row r="2" spans="1:10" s="147" customFormat="1" ht="12.75"/>
    <row r="3" spans="1:10" s="147" customFormat="1" ht="12.75">
      <c r="A3" s="564" t="s">
        <v>993</v>
      </c>
      <c r="B3" s="564"/>
      <c r="C3" s="564"/>
      <c r="D3" s="564"/>
      <c r="E3" s="564"/>
      <c r="F3" s="564"/>
      <c r="G3" s="564"/>
      <c r="H3" s="564"/>
      <c r="I3" s="163"/>
      <c r="J3" s="163"/>
    </row>
    <row r="4" spans="1:10" s="147" customFormat="1" ht="20.25" customHeight="1">
      <c r="A4" s="565" t="s">
        <v>1248</v>
      </c>
      <c r="B4" s="565"/>
      <c r="C4" s="565"/>
      <c r="D4" s="565"/>
      <c r="E4" s="565"/>
      <c r="F4" s="565"/>
      <c r="G4" s="565"/>
      <c r="H4" s="565"/>
      <c r="I4" s="192"/>
      <c r="J4" s="192"/>
    </row>
    <row r="5" spans="1:10" s="147" customFormat="1" ht="21.75" customHeight="1">
      <c r="A5" s="597" t="s">
        <v>1238</v>
      </c>
      <c r="B5" s="597"/>
      <c r="C5" s="597"/>
      <c r="D5" s="597"/>
      <c r="E5" s="597"/>
      <c r="F5" s="319"/>
      <c r="G5" s="319"/>
      <c r="H5" s="319"/>
      <c r="I5" s="192"/>
      <c r="J5" s="192"/>
    </row>
    <row r="6" spans="1:10" ht="25.5">
      <c r="A6" s="207" t="s">
        <v>984</v>
      </c>
      <c r="B6" s="207" t="s">
        <v>555</v>
      </c>
      <c r="C6" s="191" t="s">
        <v>985</v>
      </c>
      <c r="D6" s="208" t="s">
        <v>986</v>
      </c>
      <c r="E6" s="208" t="s">
        <v>987</v>
      </c>
      <c r="F6" s="208" t="s">
        <v>988</v>
      </c>
      <c r="G6" s="208" t="s">
        <v>989</v>
      </c>
      <c r="H6" s="208" t="s">
        <v>990</v>
      </c>
      <c r="I6" s="191" t="s">
        <v>991</v>
      </c>
    </row>
    <row r="7" spans="1:10">
      <c r="A7" s="209" t="s">
        <v>440</v>
      </c>
      <c r="B7" s="209" t="s">
        <v>441</v>
      </c>
      <c r="C7" s="209">
        <v>1</v>
      </c>
      <c r="D7" s="191">
        <v>2</v>
      </c>
      <c r="E7" s="209">
        <v>3</v>
      </c>
      <c r="F7" s="191">
        <v>4</v>
      </c>
      <c r="G7" s="209">
        <v>5</v>
      </c>
      <c r="H7" s="191">
        <v>6</v>
      </c>
      <c r="I7" s="191">
        <v>7</v>
      </c>
    </row>
    <row r="8" spans="1:10">
      <c r="A8" s="201" t="s">
        <v>104</v>
      </c>
      <c r="B8" s="206">
        <v>1</v>
      </c>
      <c r="C8" s="202"/>
      <c r="D8" s="202"/>
      <c r="E8" s="202"/>
      <c r="F8" s="203"/>
      <c r="G8" s="202"/>
      <c r="H8" s="202"/>
      <c r="I8" s="203"/>
    </row>
    <row r="9" spans="1:10">
      <c r="A9" s="201" t="s">
        <v>505</v>
      </c>
      <c r="B9" s="206">
        <v>2</v>
      </c>
      <c r="C9" s="202"/>
      <c r="D9" s="202"/>
      <c r="E9" s="202"/>
      <c r="F9" s="203"/>
      <c r="G9" s="202"/>
      <c r="H9" s="202"/>
      <c r="I9" s="203"/>
    </row>
    <row r="10" spans="1:10" ht="26.25">
      <c r="A10" s="205" t="s">
        <v>992</v>
      </c>
      <c r="B10" s="206">
        <v>3</v>
      </c>
      <c r="C10" s="202"/>
      <c r="D10" s="204"/>
      <c r="E10" s="204"/>
      <c r="F10" s="202"/>
      <c r="G10" s="202"/>
      <c r="H10" s="202"/>
      <c r="I10" s="203"/>
    </row>
  </sheetData>
  <mergeCells count="3">
    <mergeCell ref="A3:H3"/>
    <mergeCell ref="A4:H4"/>
    <mergeCell ref="A5:E5"/>
  </mergeCells>
  <pageMargins left="0.7" right="0.7" top="0.75" bottom="0.75" header="0.3" footer="0.3"/>
  <pageSetup orientation="landscape"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6AEE-3C26-43B3-98F7-A3B0F532D0EB}">
  <dimension ref="A1:L17"/>
  <sheetViews>
    <sheetView workbookViewId="0">
      <selection activeCell="I12" sqref="I12"/>
    </sheetView>
  </sheetViews>
  <sheetFormatPr defaultRowHeight="15"/>
  <cols>
    <col min="1" max="1" width="22" customWidth="1"/>
    <col min="2" max="2" width="4.42578125" customWidth="1"/>
    <col min="3" max="3" width="13.140625" customWidth="1"/>
    <col min="4" max="4" width="14.28515625" customWidth="1"/>
    <col min="5" max="5" width="14.5703125" customWidth="1"/>
    <col min="6" max="6" width="13.85546875" customWidth="1"/>
    <col min="7" max="7" width="17.5703125" customWidth="1"/>
    <col min="8" max="8" width="18" customWidth="1"/>
  </cols>
  <sheetData>
    <row r="1" spans="1:12">
      <c r="A1" s="598" t="s">
        <v>995</v>
      </c>
      <c r="B1" s="598"/>
      <c r="C1" s="598"/>
      <c r="D1" s="598"/>
      <c r="E1" s="598"/>
      <c r="F1" s="598"/>
      <c r="G1" s="598"/>
      <c r="H1" s="598"/>
    </row>
    <row r="2" spans="1:12" s="147" customFormat="1" ht="21" customHeight="1">
      <c r="A2" s="565" t="s">
        <v>1249</v>
      </c>
      <c r="B2" s="565"/>
      <c r="C2" s="565"/>
      <c r="D2" s="565"/>
      <c r="E2" s="565"/>
      <c r="F2" s="565"/>
      <c r="G2" s="565"/>
      <c r="H2" s="565"/>
    </row>
    <row r="3" spans="1:12" s="147" customFormat="1" ht="21.75" customHeight="1">
      <c r="A3" s="597" t="s">
        <v>1238</v>
      </c>
      <c r="B3" s="597"/>
      <c r="C3" s="597"/>
      <c r="D3" s="597"/>
      <c r="E3" s="319"/>
      <c r="F3" s="319"/>
      <c r="G3" s="319"/>
      <c r="H3" s="319"/>
    </row>
    <row r="4" spans="1:12" ht="38.25">
      <c r="A4" s="208" t="s">
        <v>984</v>
      </c>
      <c r="B4" s="208" t="s">
        <v>555</v>
      </c>
      <c r="C4" s="216" t="s">
        <v>342</v>
      </c>
      <c r="D4" s="216" t="s">
        <v>343</v>
      </c>
      <c r="E4" s="216" t="s">
        <v>344</v>
      </c>
      <c r="F4" s="216" t="s">
        <v>345</v>
      </c>
      <c r="G4" s="216" t="s">
        <v>346</v>
      </c>
      <c r="H4" s="216" t="s">
        <v>347</v>
      </c>
    </row>
    <row r="5" spans="1:12">
      <c r="A5" s="217" t="s">
        <v>440</v>
      </c>
      <c r="B5" s="217" t="s">
        <v>441</v>
      </c>
      <c r="C5" s="217">
        <v>1</v>
      </c>
      <c r="D5" s="218">
        <v>2</v>
      </c>
      <c r="E5" s="217">
        <v>3</v>
      </c>
      <c r="F5" s="218">
        <v>4</v>
      </c>
      <c r="G5" s="217">
        <v>5</v>
      </c>
      <c r="H5" s="218">
        <v>6</v>
      </c>
    </row>
    <row r="6" spans="1:12" ht="25.5">
      <c r="A6" s="210" t="s">
        <v>341</v>
      </c>
      <c r="B6" s="183">
        <v>1</v>
      </c>
      <c r="C6" s="211"/>
      <c r="D6" s="183"/>
      <c r="E6" s="211"/>
      <c r="F6" s="183"/>
      <c r="G6" s="211"/>
      <c r="H6" s="183"/>
    </row>
    <row r="7" spans="1:12" ht="25.5">
      <c r="A7" s="210" t="s">
        <v>997</v>
      </c>
      <c r="B7" s="183">
        <v>2</v>
      </c>
      <c r="C7" s="211"/>
      <c r="D7" s="183"/>
      <c r="E7" s="211"/>
      <c r="F7" s="183"/>
      <c r="G7" s="211"/>
      <c r="H7" s="183"/>
    </row>
    <row r="8" spans="1:12" ht="36.75" customHeight="1">
      <c r="A8" s="212"/>
      <c r="B8" s="212"/>
      <c r="C8" s="213"/>
      <c r="D8" s="214"/>
      <c r="E8" s="213"/>
      <c r="F8" s="214"/>
      <c r="G8" s="213"/>
      <c r="H8" s="214"/>
    </row>
    <row r="9" spans="1:12" ht="48">
      <c r="A9" s="208" t="s">
        <v>984</v>
      </c>
      <c r="B9" s="208" t="s">
        <v>555</v>
      </c>
      <c r="C9" s="219" t="s">
        <v>332</v>
      </c>
      <c r="D9" s="219" t="s">
        <v>334</v>
      </c>
      <c r="E9" s="219" t="s">
        <v>336</v>
      </c>
      <c r="F9" s="219" t="s">
        <v>339</v>
      </c>
      <c r="G9" s="219" t="s">
        <v>340</v>
      </c>
    </row>
    <row r="10" spans="1:12">
      <c r="A10" s="217" t="s">
        <v>440</v>
      </c>
      <c r="B10" s="217" t="s">
        <v>441</v>
      </c>
      <c r="C10" s="219">
        <v>1</v>
      </c>
      <c r="D10" s="219">
        <v>2</v>
      </c>
      <c r="E10" s="219">
        <v>3</v>
      </c>
      <c r="F10" s="219">
        <v>4</v>
      </c>
      <c r="G10" s="219">
        <v>5</v>
      </c>
    </row>
    <row r="11" spans="1:12">
      <c r="A11" s="21" t="s">
        <v>331</v>
      </c>
      <c r="B11" s="21"/>
      <c r="C11" s="8"/>
      <c r="D11" s="16"/>
      <c r="E11" s="8"/>
      <c r="F11" s="16"/>
      <c r="G11" s="8"/>
      <c r="H11" s="193"/>
      <c r="I11" s="195"/>
      <c r="J11" s="193"/>
      <c r="K11" s="195"/>
      <c r="L11" s="193"/>
    </row>
    <row r="12" spans="1:12" ht="36.75" customHeight="1">
      <c r="A12" s="194"/>
      <c r="B12" s="194"/>
      <c r="C12" s="193"/>
      <c r="D12" s="193"/>
      <c r="E12" s="193"/>
      <c r="F12" s="193"/>
      <c r="G12" s="193"/>
      <c r="H12" s="32"/>
      <c r="I12" s="32"/>
      <c r="J12" s="32"/>
      <c r="K12" s="32"/>
      <c r="L12" s="32"/>
    </row>
    <row r="13" spans="1:12" ht="36">
      <c r="A13" s="208" t="s">
        <v>984</v>
      </c>
      <c r="B13" s="208" t="s">
        <v>555</v>
      </c>
      <c r="C13" s="219" t="s">
        <v>313</v>
      </c>
      <c r="D13" s="219" t="s">
        <v>318</v>
      </c>
      <c r="E13" s="219" t="s">
        <v>315</v>
      </c>
      <c r="F13" s="219" t="s">
        <v>302</v>
      </c>
      <c r="G13" s="219" t="s">
        <v>211</v>
      </c>
    </row>
    <row r="14" spans="1:12">
      <c r="A14" s="217" t="s">
        <v>440</v>
      </c>
      <c r="B14" s="217" t="s">
        <v>441</v>
      </c>
      <c r="C14" s="219">
        <v>1</v>
      </c>
      <c r="D14" s="219">
        <v>2</v>
      </c>
      <c r="E14" s="219">
        <v>3</v>
      </c>
      <c r="F14" s="219">
        <v>4</v>
      </c>
      <c r="G14" s="219">
        <v>5</v>
      </c>
    </row>
    <row r="15" spans="1:12" ht="24">
      <c r="A15" s="21" t="s">
        <v>350</v>
      </c>
      <c r="B15" s="21"/>
      <c r="C15" s="66"/>
      <c r="D15" s="66"/>
      <c r="E15" s="66"/>
      <c r="F15" s="66"/>
      <c r="G15" s="66"/>
    </row>
    <row r="16" spans="1:12" ht="18.75" customHeight="1"/>
    <row r="17" spans="1:1">
      <c r="A17" s="230" t="s">
        <v>998</v>
      </c>
    </row>
  </sheetData>
  <mergeCells count="3">
    <mergeCell ref="A1:H1"/>
    <mergeCell ref="A2:H2"/>
    <mergeCell ref="A3:D3"/>
  </mergeCells>
  <pageMargins left="0.7" right="0.7" top="0.75" bottom="0.75" header="0.3" footer="0.3"/>
  <pageSetup orientation="landscape"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DC53-68A4-4CD8-81FA-B2E9DD2C8ECA}">
  <dimension ref="A1:Q23"/>
  <sheetViews>
    <sheetView workbookViewId="0">
      <selection activeCell="O26" sqref="O26"/>
    </sheetView>
  </sheetViews>
  <sheetFormatPr defaultColWidth="9.140625" defaultRowHeight="12"/>
  <cols>
    <col min="1" max="1" width="4.42578125" style="68" customWidth="1"/>
    <col min="2" max="2" width="10.140625" style="68" customWidth="1"/>
    <col min="3" max="3" width="8.7109375" style="68" customWidth="1"/>
    <col min="4" max="4" width="9.28515625" style="68" customWidth="1"/>
    <col min="5" max="5" width="8.85546875" style="68" customWidth="1"/>
    <col min="6" max="6" width="10.28515625" style="68" customWidth="1"/>
    <col min="7" max="7" width="9.140625" style="68"/>
    <col min="8" max="8" width="6.28515625" style="68" customWidth="1"/>
    <col min="9" max="9" width="7.7109375" style="68" customWidth="1"/>
    <col min="10" max="10" width="6.42578125" style="68" customWidth="1"/>
    <col min="11" max="11" width="6.85546875" style="68" customWidth="1"/>
    <col min="12" max="12" width="8" style="68" customWidth="1"/>
    <col min="13" max="13" width="7.42578125" style="68" customWidth="1"/>
    <col min="14" max="16" width="10.85546875" style="68" customWidth="1"/>
    <col min="17" max="16384" width="9.140625" style="68"/>
  </cols>
  <sheetData>
    <row r="1" spans="1:17">
      <c r="J1" s="69"/>
    </row>
    <row r="2" spans="1:17" s="147" customFormat="1" ht="12.75"/>
    <row r="3" spans="1:17" s="147" customFormat="1" ht="12.75">
      <c r="B3" s="564" t="s">
        <v>999</v>
      </c>
      <c r="C3" s="564"/>
      <c r="D3" s="564"/>
      <c r="E3" s="564"/>
      <c r="F3" s="564"/>
      <c r="G3" s="564"/>
      <c r="H3" s="564"/>
      <c r="I3" s="564"/>
      <c r="J3" s="564"/>
      <c r="K3" s="564"/>
      <c r="L3" s="564"/>
      <c r="M3" s="564"/>
      <c r="N3" s="564"/>
      <c r="O3" s="564"/>
      <c r="P3" s="564"/>
      <c r="Q3" s="564"/>
    </row>
    <row r="4" spans="1:17" s="147" customFormat="1" ht="20.25" customHeight="1">
      <c r="B4" s="565" t="s">
        <v>1250</v>
      </c>
      <c r="C4" s="565"/>
      <c r="D4" s="565"/>
      <c r="E4" s="565"/>
      <c r="F4" s="565"/>
      <c r="G4" s="565"/>
      <c r="H4" s="565"/>
      <c r="I4" s="565"/>
      <c r="J4" s="565"/>
      <c r="K4" s="565"/>
      <c r="L4" s="565"/>
      <c r="M4" s="565"/>
      <c r="N4" s="565"/>
      <c r="O4" s="565"/>
      <c r="P4" s="565"/>
      <c r="Q4" s="565"/>
    </row>
    <row r="5" spans="1:17" s="147" customFormat="1" ht="19.5" customHeight="1">
      <c r="B5" s="597" t="s">
        <v>1238</v>
      </c>
      <c r="C5" s="597"/>
      <c r="D5" s="597"/>
      <c r="E5" s="597"/>
      <c r="F5" s="597"/>
      <c r="G5" s="319"/>
      <c r="H5" s="319"/>
      <c r="I5" s="319"/>
      <c r="J5" s="319"/>
      <c r="K5" s="319"/>
      <c r="L5" s="319"/>
      <c r="M5" s="319"/>
      <c r="N5" s="319"/>
      <c r="O5" s="319"/>
      <c r="P5" s="319"/>
      <c r="Q5" s="319"/>
    </row>
    <row r="6" spans="1:17">
      <c r="A6" s="605" t="s">
        <v>555</v>
      </c>
      <c r="B6" s="607" t="s">
        <v>1001</v>
      </c>
      <c r="C6" s="607" t="s">
        <v>1002</v>
      </c>
      <c r="D6" s="607" t="s">
        <v>1003</v>
      </c>
      <c r="E6" s="607" t="s">
        <v>1004</v>
      </c>
      <c r="F6" s="607" t="s">
        <v>1005</v>
      </c>
      <c r="G6" s="608" t="s">
        <v>1006</v>
      </c>
      <c r="H6" s="610" t="s">
        <v>1007</v>
      </c>
      <c r="I6" s="612" t="s">
        <v>1008</v>
      </c>
      <c r="J6" s="613"/>
      <c r="K6" s="613"/>
      <c r="L6" s="614"/>
      <c r="M6" s="615" t="s">
        <v>1009</v>
      </c>
      <c r="N6" s="616"/>
      <c r="O6" s="616"/>
      <c r="P6" s="617"/>
      <c r="Q6" s="618" t="s">
        <v>1010</v>
      </c>
    </row>
    <row r="7" spans="1:17" ht="67.5" customHeight="1">
      <c r="A7" s="606"/>
      <c r="B7" s="607"/>
      <c r="C7" s="607"/>
      <c r="D7" s="607"/>
      <c r="E7" s="607"/>
      <c r="F7" s="607"/>
      <c r="G7" s="609"/>
      <c r="H7" s="611"/>
      <c r="I7" s="220" t="s">
        <v>342</v>
      </c>
      <c r="J7" s="220" t="s">
        <v>343</v>
      </c>
      <c r="K7" s="220" t="s">
        <v>1011</v>
      </c>
      <c r="L7" s="220" t="s">
        <v>346</v>
      </c>
      <c r="M7" s="221" t="s">
        <v>342</v>
      </c>
      <c r="N7" s="222" t="s">
        <v>343</v>
      </c>
      <c r="O7" s="222" t="s">
        <v>1011</v>
      </c>
      <c r="P7" s="222" t="s">
        <v>1012</v>
      </c>
      <c r="Q7" s="618"/>
    </row>
    <row r="8" spans="1:17">
      <c r="A8" s="223" t="s">
        <v>440</v>
      </c>
      <c r="B8" s="223">
        <v>1</v>
      </c>
      <c r="C8" s="223">
        <v>2</v>
      </c>
      <c r="D8" s="223">
        <v>3</v>
      </c>
      <c r="E8" s="223">
        <v>4</v>
      </c>
      <c r="F8" s="223">
        <v>5</v>
      </c>
      <c r="G8" s="223">
        <v>6</v>
      </c>
      <c r="H8" s="223">
        <v>7</v>
      </c>
      <c r="I8" s="223">
        <v>8</v>
      </c>
      <c r="J8" s="223">
        <v>9</v>
      </c>
      <c r="K8" s="223">
        <v>10</v>
      </c>
      <c r="L8" s="223">
        <v>11</v>
      </c>
      <c r="M8" s="223">
        <v>12</v>
      </c>
      <c r="N8" s="223">
        <v>13</v>
      </c>
      <c r="O8" s="223">
        <v>14</v>
      </c>
      <c r="P8" s="223">
        <v>15</v>
      </c>
      <c r="Q8" s="223">
        <v>16</v>
      </c>
    </row>
    <row r="9" spans="1:17">
      <c r="A9" s="70">
        <v>1</v>
      </c>
      <c r="B9" s="71"/>
      <c r="C9" s="71"/>
      <c r="D9" s="71"/>
      <c r="E9" s="71"/>
      <c r="F9" s="71"/>
      <c r="G9" s="71"/>
      <c r="H9" s="71"/>
      <c r="I9" s="71"/>
      <c r="J9" s="71"/>
      <c r="K9" s="71"/>
      <c r="L9" s="71"/>
      <c r="M9" s="72"/>
      <c r="N9" s="72"/>
      <c r="O9" s="72"/>
      <c r="P9" s="72"/>
      <c r="Q9" s="71"/>
    </row>
    <row r="10" spans="1:17">
      <c r="A10" s="70">
        <v>2</v>
      </c>
      <c r="B10" s="71"/>
      <c r="C10" s="71"/>
      <c r="D10" s="71"/>
      <c r="E10" s="71"/>
      <c r="F10" s="71"/>
      <c r="G10" s="71"/>
      <c r="H10" s="71"/>
      <c r="I10" s="71"/>
      <c r="J10" s="71"/>
      <c r="K10" s="71"/>
      <c r="L10" s="71"/>
      <c r="M10" s="72"/>
      <c r="N10" s="72"/>
      <c r="O10" s="72"/>
      <c r="P10" s="72"/>
      <c r="Q10" s="71"/>
    </row>
    <row r="11" spans="1:17">
      <c r="A11" s="70">
        <v>3</v>
      </c>
      <c r="B11" s="71"/>
      <c r="C11" s="71"/>
      <c r="D11" s="71"/>
      <c r="E11" s="71"/>
      <c r="F11" s="71"/>
      <c r="G11" s="71"/>
      <c r="H11" s="71"/>
      <c r="I11" s="71"/>
      <c r="J11" s="71"/>
      <c r="K11" s="71"/>
      <c r="L11" s="71"/>
      <c r="M11" s="72"/>
      <c r="N11" s="72"/>
      <c r="O11" s="72"/>
      <c r="P11" s="72"/>
      <c r="Q11" s="71"/>
    </row>
    <row r="12" spans="1:17">
      <c r="A12" s="67" t="s">
        <v>1013</v>
      </c>
      <c r="B12" s="71"/>
      <c r="C12" s="71"/>
      <c r="D12" s="71"/>
      <c r="E12" s="71"/>
      <c r="F12" s="71"/>
      <c r="G12" s="71"/>
      <c r="H12" s="71"/>
      <c r="I12" s="71"/>
      <c r="J12" s="71"/>
      <c r="K12" s="71"/>
      <c r="L12" s="71"/>
      <c r="M12" s="71"/>
      <c r="N12" s="71"/>
      <c r="O12" s="71"/>
      <c r="P12" s="71"/>
      <c r="Q12" s="71"/>
    </row>
    <row r="13" spans="1:17">
      <c r="A13" s="599" t="s">
        <v>1014</v>
      </c>
      <c r="B13" s="600"/>
      <c r="C13" s="600"/>
      <c r="D13" s="600"/>
      <c r="E13" s="600"/>
      <c r="F13" s="600"/>
      <c r="G13" s="600"/>
      <c r="H13" s="600"/>
      <c r="I13" s="600"/>
      <c r="J13" s="600"/>
      <c r="K13" s="600"/>
      <c r="L13" s="600"/>
      <c r="M13" s="600"/>
      <c r="N13" s="600"/>
      <c r="O13" s="600"/>
      <c r="P13" s="600"/>
      <c r="Q13" s="601"/>
    </row>
    <row r="14" spans="1:17">
      <c r="A14" s="70">
        <v>1</v>
      </c>
      <c r="B14" s="73"/>
      <c r="C14" s="73"/>
      <c r="D14" s="73"/>
      <c r="E14" s="73"/>
      <c r="F14" s="73"/>
      <c r="G14" s="73"/>
      <c r="H14" s="73"/>
      <c r="I14" s="73"/>
      <c r="J14" s="73"/>
      <c r="K14" s="73"/>
      <c r="L14" s="73"/>
      <c r="M14" s="73"/>
      <c r="N14" s="73"/>
      <c r="O14" s="73"/>
      <c r="P14" s="73"/>
      <c r="Q14" s="73"/>
    </row>
    <row r="15" spans="1:17">
      <c r="A15" s="70">
        <v>2</v>
      </c>
      <c r="B15" s="73"/>
      <c r="C15" s="73"/>
      <c r="D15" s="73"/>
      <c r="E15" s="73"/>
      <c r="F15" s="73"/>
      <c r="G15" s="73"/>
      <c r="H15" s="73"/>
      <c r="I15" s="73"/>
      <c r="J15" s="73"/>
      <c r="K15" s="73"/>
      <c r="L15" s="73"/>
      <c r="M15" s="73"/>
      <c r="N15" s="73"/>
      <c r="O15" s="73"/>
      <c r="P15" s="73"/>
      <c r="Q15" s="73"/>
    </row>
    <row r="16" spans="1:17">
      <c r="A16" s="70">
        <v>3</v>
      </c>
      <c r="B16" s="73"/>
      <c r="C16" s="73"/>
      <c r="D16" s="73"/>
      <c r="E16" s="73"/>
      <c r="F16" s="73"/>
      <c r="G16" s="73"/>
      <c r="H16" s="73"/>
      <c r="I16" s="73"/>
      <c r="J16" s="73"/>
      <c r="K16" s="73"/>
      <c r="L16" s="73"/>
      <c r="M16" s="73"/>
      <c r="N16" s="73"/>
      <c r="O16" s="73"/>
      <c r="P16" s="73"/>
      <c r="Q16" s="73"/>
    </row>
    <row r="17" spans="1:17">
      <c r="A17" s="70" t="s">
        <v>1015</v>
      </c>
      <c r="B17" s="73"/>
      <c r="C17" s="73"/>
      <c r="D17" s="73"/>
      <c r="E17" s="73"/>
      <c r="F17" s="73"/>
      <c r="G17" s="73"/>
      <c r="H17" s="73"/>
      <c r="I17" s="73"/>
      <c r="J17" s="73"/>
      <c r="K17" s="73"/>
      <c r="L17" s="73"/>
      <c r="M17" s="73"/>
      <c r="N17" s="73"/>
      <c r="O17" s="73"/>
      <c r="P17" s="73"/>
      <c r="Q17" s="73"/>
    </row>
    <row r="18" spans="1:17">
      <c r="A18" s="602" t="s">
        <v>1016</v>
      </c>
      <c r="B18" s="603"/>
      <c r="C18" s="603"/>
      <c r="D18" s="603"/>
      <c r="E18" s="603"/>
      <c r="F18" s="603"/>
      <c r="G18" s="603"/>
      <c r="H18" s="603"/>
      <c r="I18" s="603"/>
      <c r="J18" s="603"/>
      <c r="K18" s="603"/>
      <c r="L18" s="603"/>
      <c r="M18" s="603"/>
      <c r="N18" s="603"/>
      <c r="O18" s="603"/>
      <c r="P18" s="603"/>
      <c r="Q18" s="604"/>
    </row>
    <row r="19" spans="1:17">
      <c r="A19" s="70">
        <v>1</v>
      </c>
      <c r="B19" s="73"/>
      <c r="C19" s="73"/>
      <c r="D19" s="73"/>
      <c r="E19" s="73"/>
      <c r="F19" s="73"/>
      <c r="G19" s="73"/>
      <c r="H19" s="73"/>
      <c r="I19" s="73"/>
      <c r="J19" s="73"/>
      <c r="K19" s="73"/>
      <c r="L19" s="73"/>
      <c r="M19" s="73"/>
      <c r="N19" s="73"/>
      <c r="O19" s="73"/>
      <c r="P19" s="73"/>
      <c r="Q19" s="73"/>
    </row>
    <row r="20" spans="1:17">
      <c r="A20" s="70">
        <v>2</v>
      </c>
      <c r="B20" s="73"/>
      <c r="C20" s="73"/>
      <c r="D20" s="73"/>
      <c r="E20" s="73"/>
      <c r="F20" s="73"/>
      <c r="G20" s="73"/>
      <c r="H20" s="73"/>
      <c r="I20" s="73"/>
      <c r="J20" s="73"/>
      <c r="K20" s="73"/>
      <c r="L20" s="73"/>
      <c r="M20" s="73"/>
      <c r="N20" s="73"/>
      <c r="O20" s="73"/>
      <c r="P20" s="73"/>
      <c r="Q20" s="73"/>
    </row>
    <row r="21" spans="1:17">
      <c r="A21" s="70" t="s">
        <v>1017</v>
      </c>
      <c r="B21" s="73"/>
      <c r="C21" s="73"/>
      <c r="D21" s="73"/>
      <c r="E21" s="73"/>
      <c r="F21" s="73"/>
      <c r="G21" s="73"/>
      <c r="H21" s="73"/>
      <c r="I21" s="73"/>
      <c r="J21" s="73"/>
      <c r="K21" s="73"/>
      <c r="L21" s="73"/>
      <c r="M21" s="73"/>
      <c r="N21" s="73"/>
      <c r="O21" s="73"/>
      <c r="P21" s="73"/>
      <c r="Q21" s="73"/>
    </row>
    <row r="23" spans="1:17">
      <c r="B23" s="68" t="s">
        <v>1018</v>
      </c>
    </row>
  </sheetData>
  <mergeCells count="16">
    <mergeCell ref="A13:Q13"/>
    <mergeCell ref="A18:Q18"/>
    <mergeCell ref="B3:Q3"/>
    <mergeCell ref="B4:Q4"/>
    <mergeCell ref="A6:A7"/>
    <mergeCell ref="B6:B7"/>
    <mergeCell ref="C6:C7"/>
    <mergeCell ref="D6:D7"/>
    <mergeCell ref="E6:E7"/>
    <mergeCell ref="F6:F7"/>
    <mergeCell ref="G6:G7"/>
    <mergeCell ref="H6:H7"/>
    <mergeCell ref="I6:L6"/>
    <mergeCell ref="M6:P6"/>
    <mergeCell ref="Q6:Q7"/>
    <mergeCell ref="B5:F5"/>
  </mergeCells>
  <pageMargins left="0.7" right="0.7" top="0.75" bottom="0.75" header="0.3" footer="0.3"/>
  <pageSetup scale="8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F5987-C13A-40FA-BA27-ECB30C9A91A2}">
  <dimension ref="A1:R21"/>
  <sheetViews>
    <sheetView workbookViewId="0">
      <selection activeCell="U7" sqref="U7"/>
    </sheetView>
  </sheetViews>
  <sheetFormatPr defaultColWidth="9.140625" defaultRowHeight="15"/>
  <cols>
    <col min="1" max="1" width="4.7109375" style="74" customWidth="1"/>
    <col min="2" max="2" width="12.85546875" style="74" customWidth="1"/>
    <col min="3" max="3" width="11.42578125" style="74" customWidth="1"/>
    <col min="4" max="4" width="11.7109375" style="74" customWidth="1"/>
    <col min="5" max="5" width="10.140625" style="74" customWidth="1"/>
    <col min="6" max="6" width="8.85546875" style="74" customWidth="1"/>
    <col min="7" max="7" width="14.28515625" style="74" customWidth="1"/>
    <col min="8" max="8" width="10.28515625" style="74" customWidth="1"/>
    <col min="9" max="9" width="11.140625" style="74" customWidth="1"/>
    <col min="10" max="10" width="11.5703125" style="74" customWidth="1"/>
    <col min="11" max="11" width="10.42578125" style="74" customWidth="1"/>
    <col min="12" max="12" width="12.42578125" style="74" customWidth="1"/>
    <col min="13" max="13" width="7.5703125" style="74" customWidth="1"/>
    <col min="14" max="14" width="10.85546875" style="74" customWidth="1"/>
    <col min="15" max="15" width="11.5703125" style="74" customWidth="1"/>
    <col min="16" max="16" width="11" style="74" customWidth="1"/>
    <col min="17" max="17" width="14.7109375" style="74" customWidth="1"/>
    <col min="18" max="18" width="14.28515625" style="74" customWidth="1"/>
    <col min="19" max="16384" width="9.140625" style="74"/>
  </cols>
  <sheetData>
    <row r="1" spans="1:18" s="147" customFormat="1" ht="12.75">
      <c r="B1" s="564" t="s">
        <v>1019</v>
      </c>
      <c r="C1" s="564"/>
      <c r="D1" s="564"/>
      <c r="E1" s="564"/>
      <c r="F1" s="564"/>
      <c r="G1" s="564"/>
      <c r="H1" s="564"/>
      <c r="I1" s="564"/>
      <c r="J1" s="564"/>
      <c r="K1" s="564"/>
      <c r="L1" s="564"/>
      <c r="M1" s="564"/>
      <c r="N1" s="564"/>
      <c r="O1" s="564"/>
      <c r="P1" s="564"/>
      <c r="Q1" s="564"/>
    </row>
    <row r="2" spans="1:18" s="147" customFormat="1" ht="18.75" customHeight="1">
      <c r="B2" s="565" t="s">
        <v>1251</v>
      </c>
      <c r="C2" s="565"/>
      <c r="D2" s="565"/>
      <c r="E2" s="565"/>
      <c r="F2" s="565"/>
      <c r="G2" s="565"/>
      <c r="H2" s="565"/>
      <c r="I2" s="565"/>
      <c r="J2" s="565"/>
      <c r="K2" s="565"/>
      <c r="L2" s="565"/>
      <c r="M2" s="565"/>
      <c r="N2" s="565"/>
      <c r="O2" s="565"/>
      <c r="P2" s="565"/>
      <c r="Q2" s="565"/>
    </row>
    <row r="3" spans="1:18" s="147" customFormat="1" ht="16.5" customHeight="1">
      <c r="B3" s="597" t="s">
        <v>1238</v>
      </c>
      <c r="C3" s="597"/>
      <c r="D3" s="597"/>
      <c r="E3" s="597"/>
      <c r="F3" s="319"/>
      <c r="G3" s="319"/>
      <c r="H3" s="319"/>
      <c r="I3" s="319"/>
      <c r="J3" s="319"/>
      <c r="K3" s="319"/>
      <c r="L3" s="319"/>
      <c r="M3" s="319"/>
      <c r="N3" s="319"/>
      <c r="O3" s="319"/>
      <c r="P3" s="319"/>
      <c r="Q3" s="319"/>
    </row>
    <row r="4" spans="1:18" ht="31.5" customHeight="1">
      <c r="A4" s="623" t="s">
        <v>555</v>
      </c>
      <c r="B4" s="619" t="s">
        <v>1021</v>
      </c>
      <c r="C4" s="619" t="s">
        <v>1022</v>
      </c>
      <c r="D4" s="619" t="s">
        <v>1023</v>
      </c>
      <c r="E4" s="619" t="s">
        <v>1024</v>
      </c>
      <c r="F4" s="619"/>
      <c r="G4" s="619"/>
      <c r="H4" s="619" t="s">
        <v>1025</v>
      </c>
      <c r="I4" s="619" t="s">
        <v>1026</v>
      </c>
      <c r="J4" s="619" t="s">
        <v>1027</v>
      </c>
      <c r="K4" s="619" t="s">
        <v>1028</v>
      </c>
      <c r="L4" s="619" t="s">
        <v>1029</v>
      </c>
      <c r="M4" s="619" t="s">
        <v>1007</v>
      </c>
      <c r="N4" s="619" t="s">
        <v>1030</v>
      </c>
      <c r="O4" s="619" t="s">
        <v>1031</v>
      </c>
      <c r="P4" s="619" t="s">
        <v>1032</v>
      </c>
      <c r="Q4" s="619" t="s">
        <v>1033</v>
      </c>
      <c r="R4" s="619" t="s">
        <v>1034</v>
      </c>
    </row>
    <row r="5" spans="1:18" ht="87" customHeight="1">
      <c r="A5" s="623"/>
      <c r="B5" s="619"/>
      <c r="C5" s="619"/>
      <c r="D5" s="619"/>
      <c r="E5" s="224" t="s">
        <v>1035</v>
      </c>
      <c r="F5" s="224" t="s">
        <v>1036</v>
      </c>
      <c r="G5" s="224" t="s">
        <v>1037</v>
      </c>
      <c r="H5" s="619"/>
      <c r="I5" s="619"/>
      <c r="J5" s="619"/>
      <c r="K5" s="619"/>
      <c r="L5" s="619"/>
      <c r="M5" s="619"/>
      <c r="N5" s="619"/>
      <c r="O5" s="619"/>
      <c r="P5" s="619"/>
      <c r="Q5" s="619"/>
      <c r="R5" s="619"/>
    </row>
    <row r="6" spans="1:18" ht="21.75" customHeight="1">
      <c r="A6" s="218" t="s">
        <v>440</v>
      </c>
      <c r="B6" s="225">
        <v>1</v>
      </c>
      <c r="C6" s="225">
        <v>2</v>
      </c>
      <c r="D6" s="225">
        <v>3</v>
      </c>
      <c r="E6" s="225">
        <v>4</v>
      </c>
      <c r="F6" s="225">
        <v>5</v>
      </c>
      <c r="G6" s="225">
        <v>6</v>
      </c>
      <c r="H6" s="225">
        <v>7</v>
      </c>
      <c r="I6" s="225">
        <v>8</v>
      </c>
      <c r="J6" s="225">
        <v>9</v>
      </c>
      <c r="K6" s="225">
        <v>10</v>
      </c>
      <c r="L6" s="225">
        <v>11</v>
      </c>
      <c r="M6" s="225">
        <v>12</v>
      </c>
      <c r="N6" s="225">
        <v>13</v>
      </c>
      <c r="O6" s="225">
        <v>14</v>
      </c>
      <c r="P6" s="225">
        <v>15</v>
      </c>
      <c r="Q6" s="225">
        <v>16</v>
      </c>
      <c r="R6" s="225">
        <v>17</v>
      </c>
    </row>
    <row r="7" spans="1:18" ht="18.75" customHeight="1">
      <c r="A7" s="44">
        <v>1</v>
      </c>
      <c r="B7" s="199"/>
      <c r="C7" s="199"/>
      <c r="D7" s="199"/>
      <c r="E7" s="199"/>
      <c r="F7" s="199"/>
      <c r="G7" s="199"/>
      <c r="H7" s="199"/>
      <c r="I7" s="199"/>
      <c r="J7" s="199"/>
      <c r="K7" s="199"/>
      <c r="L7" s="199"/>
      <c r="M7" s="199"/>
      <c r="N7" s="199"/>
      <c r="O7" s="199"/>
      <c r="P7" s="199"/>
      <c r="Q7" s="199"/>
      <c r="R7" s="199"/>
    </row>
    <row r="8" spans="1:18" ht="18.75" customHeight="1">
      <c r="A8" s="44">
        <v>2</v>
      </c>
      <c r="B8" s="199"/>
      <c r="C8" s="199"/>
      <c r="D8" s="199"/>
      <c r="E8" s="199"/>
      <c r="F8" s="199"/>
      <c r="G8" s="199"/>
      <c r="H8" s="199"/>
      <c r="I8" s="199"/>
      <c r="J8" s="199"/>
      <c r="K8" s="199"/>
      <c r="L8" s="199"/>
      <c r="M8" s="199"/>
      <c r="N8" s="199"/>
      <c r="O8" s="199"/>
      <c r="P8" s="199"/>
      <c r="Q8" s="199"/>
      <c r="R8" s="199"/>
    </row>
    <row r="9" spans="1:18" ht="20.25" customHeight="1">
      <c r="A9" s="44" t="s">
        <v>1015</v>
      </c>
      <c r="B9" s="199"/>
      <c r="C9" s="199"/>
      <c r="D9" s="199"/>
      <c r="E9" s="199"/>
      <c r="F9" s="199"/>
      <c r="G9" s="199"/>
      <c r="H9" s="199"/>
      <c r="I9" s="199"/>
      <c r="J9" s="199"/>
      <c r="K9" s="199"/>
      <c r="L9" s="199"/>
      <c r="M9" s="199"/>
      <c r="N9" s="199"/>
      <c r="O9" s="199"/>
      <c r="P9" s="199"/>
      <c r="Q9" s="199"/>
      <c r="R9" s="199"/>
    </row>
    <row r="10" spans="1:18">
      <c r="A10" s="620" t="s">
        <v>1014</v>
      </c>
      <c r="B10" s="621"/>
      <c r="C10" s="621"/>
      <c r="D10" s="621"/>
      <c r="E10" s="621"/>
      <c r="F10" s="621"/>
      <c r="G10" s="621"/>
      <c r="H10" s="621"/>
      <c r="I10" s="621"/>
      <c r="J10" s="621"/>
      <c r="K10" s="621"/>
      <c r="L10" s="621"/>
      <c r="M10" s="621"/>
      <c r="N10" s="621"/>
      <c r="O10" s="621"/>
      <c r="P10" s="621"/>
      <c r="Q10" s="621"/>
      <c r="R10" s="622"/>
    </row>
    <row r="11" spans="1:18">
      <c r="A11" s="75">
        <v>1</v>
      </c>
      <c r="B11" s="226"/>
      <c r="C11" s="226"/>
      <c r="D11" s="226"/>
      <c r="E11" s="226"/>
      <c r="F11" s="226"/>
      <c r="G11" s="226"/>
      <c r="H11" s="226"/>
      <c r="I11" s="226"/>
      <c r="J11" s="226"/>
      <c r="K11" s="226"/>
      <c r="L11" s="227"/>
      <c r="M11" s="227"/>
      <c r="N11" s="227"/>
      <c r="O11" s="227"/>
      <c r="P11" s="227"/>
      <c r="Q11" s="227"/>
      <c r="R11" s="227"/>
    </row>
    <row r="12" spans="1:18">
      <c r="A12" s="75">
        <v>2</v>
      </c>
      <c r="B12" s="226"/>
      <c r="C12" s="226"/>
      <c r="D12" s="226"/>
      <c r="E12" s="226"/>
      <c r="F12" s="226"/>
      <c r="G12" s="226"/>
      <c r="H12" s="226"/>
      <c r="I12" s="226"/>
      <c r="J12" s="226"/>
      <c r="K12" s="226"/>
      <c r="L12" s="227"/>
      <c r="M12" s="227"/>
      <c r="N12" s="227"/>
      <c r="O12" s="227"/>
      <c r="P12" s="227"/>
      <c r="Q12" s="227"/>
      <c r="R12" s="227"/>
    </row>
    <row r="13" spans="1:18">
      <c r="A13" s="75">
        <v>3</v>
      </c>
      <c r="B13" s="226"/>
      <c r="C13" s="226"/>
      <c r="D13" s="226"/>
      <c r="E13" s="226"/>
      <c r="F13" s="226"/>
      <c r="G13" s="226"/>
      <c r="H13" s="226"/>
      <c r="I13" s="226"/>
      <c r="J13" s="226"/>
      <c r="K13" s="226"/>
      <c r="L13" s="227"/>
      <c r="M13" s="227"/>
      <c r="N13" s="227"/>
      <c r="O13" s="227"/>
      <c r="P13" s="227"/>
      <c r="Q13" s="227"/>
      <c r="R13" s="227"/>
    </row>
    <row r="14" spans="1:18">
      <c r="A14" s="75" t="s">
        <v>1015</v>
      </c>
      <c r="B14" s="226"/>
      <c r="C14" s="226"/>
      <c r="D14" s="226"/>
      <c r="E14" s="226"/>
      <c r="F14" s="226"/>
      <c r="G14" s="226"/>
      <c r="H14" s="226"/>
      <c r="I14" s="226"/>
      <c r="J14" s="226"/>
      <c r="K14" s="226"/>
      <c r="L14" s="227"/>
      <c r="M14" s="227"/>
      <c r="N14" s="227"/>
      <c r="O14" s="227"/>
      <c r="P14" s="227"/>
      <c r="Q14" s="227"/>
      <c r="R14" s="227"/>
    </row>
    <row r="15" spans="1:18">
      <c r="A15" s="620" t="s">
        <v>1016</v>
      </c>
      <c r="B15" s="621"/>
      <c r="C15" s="621"/>
      <c r="D15" s="621"/>
      <c r="E15" s="621"/>
      <c r="F15" s="621"/>
      <c r="G15" s="621"/>
      <c r="H15" s="621"/>
      <c r="I15" s="621"/>
      <c r="J15" s="621"/>
      <c r="K15" s="621"/>
      <c r="L15" s="621"/>
      <c r="M15" s="621"/>
      <c r="N15" s="621"/>
      <c r="O15" s="621"/>
      <c r="P15" s="621"/>
      <c r="Q15" s="621"/>
      <c r="R15" s="622"/>
    </row>
    <row r="16" spans="1:18">
      <c r="A16" s="75">
        <v>1</v>
      </c>
      <c r="B16" s="76"/>
      <c r="C16" s="76"/>
      <c r="D16" s="76"/>
      <c r="E16" s="76"/>
      <c r="F16" s="76"/>
      <c r="G16" s="76"/>
      <c r="H16" s="76"/>
      <c r="I16" s="76"/>
      <c r="J16" s="76"/>
      <c r="K16" s="76"/>
      <c r="L16" s="227"/>
      <c r="M16" s="227"/>
      <c r="N16" s="227"/>
      <c r="O16" s="227"/>
      <c r="P16" s="227"/>
      <c r="Q16" s="227"/>
      <c r="R16" s="227"/>
    </row>
    <row r="17" spans="1:18">
      <c r="A17" s="75">
        <v>2</v>
      </c>
      <c r="B17" s="76"/>
      <c r="C17" s="76"/>
      <c r="D17" s="76"/>
      <c r="E17" s="76"/>
      <c r="F17" s="76"/>
      <c r="G17" s="76"/>
      <c r="H17" s="76"/>
      <c r="I17" s="76"/>
      <c r="J17" s="76"/>
      <c r="K17" s="76"/>
      <c r="L17" s="227"/>
      <c r="M17" s="227"/>
      <c r="N17" s="227"/>
      <c r="O17" s="227"/>
      <c r="P17" s="227"/>
      <c r="Q17" s="227"/>
      <c r="R17" s="227"/>
    </row>
    <row r="18" spans="1:18">
      <c r="A18" s="75">
        <v>3</v>
      </c>
      <c r="B18" s="76"/>
      <c r="C18" s="76"/>
      <c r="D18" s="76"/>
      <c r="E18" s="76"/>
      <c r="F18" s="76"/>
      <c r="G18" s="76"/>
      <c r="H18" s="76"/>
      <c r="I18" s="76"/>
      <c r="J18" s="76"/>
      <c r="K18" s="76"/>
      <c r="L18" s="227"/>
      <c r="M18" s="227"/>
      <c r="N18" s="227"/>
      <c r="O18" s="227"/>
      <c r="P18" s="227"/>
      <c r="Q18" s="227"/>
      <c r="R18" s="227"/>
    </row>
    <row r="19" spans="1:18">
      <c r="A19" s="75" t="s">
        <v>1015</v>
      </c>
      <c r="B19" s="76"/>
      <c r="C19" s="76"/>
      <c r="D19" s="76"/>
      <c r="E19" s="76"/>
      <c r="F19" s="76"/>
      <c r="G19" s="76"/>
      <c r="H19" s="76"/>
      <c r="I19" s="76"/>
      <c r="J19" s="76"/>
      <c r="K19" s="76"/>
      <c r="L19" s="227"/>
      <c r="M19" s="227"/>
      <c r="N19" s="227"/>
      <c r="O19" s="227"/>
      <c r="P19" s="227"/>
      <c r="Q19" s="227"/>
      <c r="R19" s="227"/>
    </row>
    <row r="21" spans="1:18">
      <c r="B21" s="68" t="s">
        <v>1018</v>
      </c>
    </row>
  </sheetData>
  <mergeCells count="21">
    <mergeCell ref="B1:Q1"/>
    <mergeCell ref="B2:Q2"/>
    <mergeCell ref="A4:A5"/>
    <mergeCell ref="B4:B5"/>
    <mergeCell ref="C4:C5"/>
    <mergeCell ref="D4:D5"/>
    <mergeCell ref="E4:G4"/>
    <mergeCell ref="H4:H5"/>
    <mergeCell ref="I4:I5"/>
    <mergeCell ref="J4:J5"/>
    <mergeCell ref="Q4:Q5"/>
    <mergeCell ref="B3:E3"/>
    <mergeCell ref="R4:R5"/>
    <mergeCell ref="A10:R10"/>
    <mergeCell ref="A15:R15"/>
    <mergeCell ref="K4:K5"/>
    <mergeCell ref="L4:L5"/>
    <mergeCell ref="M4:M5"/>
    <mergeCell ref="N4:N5"/>
    <mergeCell ref="O4:O5"/>
    <mergeCell ref="P4:P5"/>
  </mergeCells>
  <pageMargins left="0.7" right="0.7" top="0.75" bottom="0.75" header="0.3" footer="0.3"/>
  <pageSetup scale="60" orientation="landscape"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4715B-3CB6-4F8F-87F9-CD33F11376AC}">
  <dimension ref="A1:W41"/>
  <sheetViews>
    <sheetView topLeftCell="A7" workbookViewId="0">
      <selection activeCell="AA16" sqref="AA16"/>
    </sheetView>
  </sheetViews>
  <sheetFormatPr defaultColWidth="9.140625" defaultRowHeight="12"/>
  <cols>
    <col min="1" max="1" width="7.42578125" style="1" customWidth="1"/>
    <col min="2" max="2" width="6" style="1" customWidth="1"/>
    <col min="3" max="3" width="4.42578125" style="1" customWidth="1"/>
    <col min="4" max="4" width="5.5703125" style="1" customWidth="1"/>
    <col min="5" max="5" width="12.85546875" style="1" customWidth="1"/>
    <col min="6" max="6" width="3.85546875" style="1" customWidth="1"/>
    <col min="7" max="7" width="4.28515625" style="1" customWidth="1"/>
    <col min="8" max="8" width="4" style="1" customWidth="1"/>
    <col min="9" max="9" width="5.7109375" style="1" customWidth="1"/>
    <col min="10" max="10" width="11.5703125" style="1" customWidth="1"/>
    <col min="11" max="11" width="5.140625" style="1" customWidth="1"/>
    <col min="12" max="12" width="4.140625" style="1" customWidth="1"/>
    <col min="13" max="13" width="5.85546875" style="1" customWidth="1"/>
    <col min="14" max="14" width="4.140625" style="1" customWidth="1"/>
    <col min="15" max="15" width="5" style="1" customWidth="1"/>
    <col min="16" max="16" width="5.7109375" style="1" customWidth="1"/>
    <col min="17" max="17" width="5.140625" style="1" customWidth="1"/>
    <col min="18" max="18" width="6.42578125" style="1" customWidth="1"/>
    <col min="19" max="19" width="5.85546875" style="1" customWidth="1"/>
    <col min="20" max="21" width="5.140625" style="1" customWidth="1"/>
    <col min="22" max="22" width="5.28515625" style="1" customWidth="1"/>
    <col min="23" max="23" width="15.42578125" style="1" customWidth="1"/>
    <col min="24" max="16384" width="9.140625" style="1"/>
  </cols>
  <sheetData>
    <row r="1" spans="1:23">
      <c r="J1" s="77"/>
      <c r="P1" s="77"/>
    </row>
    <row r="2" spans="1:23" s="147" customFormat="1" ht="12.75">
      <c r="B2" s="564" t="s">
        <v>1038</v>
      </c>
      <c r="C2" s="564"/>
      <c r="D2" s="564"/>
      <c r="E2" s="564"/>
      <c r="F2" s="564"/>
      <c r="G2" s="564"/>
      <c r="H2" s="564"/>
      <c r="I2" s="564"/>
      <c r="J2" s="564"/>
      <c r="K2" s="564"/>
      <c r="L2" s="564"/>
      <c r="M2" s="564"/>
      <c r="N2" s="564"/>
      <c r="O2" s="564"/>
      <c r="P2" s="564"/>
      <c r="Q2" s="564"/>
      <c r="R2" s="564"/>
      <c r="S2" s="564"/>
      <c r="T2" s="564"/>
      <c r="U2" s="564"/>
      <c r="V2" s="564"/>
      <c r="W2" s="564"/>
    </row>
    <row r="3" spans="1:23" s="147" customFormat="1" ht="12.75">
      <c r="B3" s="565" t="s">
        <v>1252</v>
      </c>
      <c r="C3" s="565"/>
      <c r="D3" s="565"/>
      <c r="E3" s="565"/>
      <c r="F3" s="565"/>
      <c r="G3" s="565"/>
      <c r="H3" s="565"/>
      <c r="I3" s="565"/>
      <c r="J3" s="565"/>
      <c r="K3" s="565"/>
      <c r="L3" s="565"/>
      <c r="M3" s="565"/>
      <c r="N3" s="565"/>
      <c r="O3" s="565"/>
      <c r="P3" s="565"/>
      <c r="Q3" s="565"/>
      <c r="R3" s="565"/>
      <c r="S3" s="565"/>
      <c r="T3" s="565"/>
      <c r="U3" s="565"/>
      <c r="V3" s="565"/>
      <c r="W3" s="565"/>
    </row>
    <row r="4" spans="1:23" s="78" customFormat="1">
      <c r="A4" s="79"/>
      <c r="B4" s="321" t="s">
        <v>1238</v>
      </c>
      <c r="C4" s="79"/>
      <c r="D4" s="79"/>
      <c r="E4" s="79"/>
      <c r="F4" s="79"/>
      <c r="G4" s="79"/>
      <c r="H4" s="79"/>
      <c r="I4" s="79"/>
      <c r="J4" s="79"/>
      <c r="K4" s="79"/>
      <c r="L4" s="79"/>
      <c r="M4" s="79"/>
      <c r="N4" s="79"/>
      <c r="O4" s="79"/>
      <c r="P4" s="79"/>
      <c r="Q4" s="79"/>
    </row>
    <row r="5" spans="1:23" s="78" customFormat="1">
      <c r="A5" s="80"/>
      <c r="B5" s="81" t="s">
        <v>1040</v>
      </c>
      <c r="D5" s="80"/>
      <c r="E5" s="80"/>
      <c r="F5" s="80"/>
      <c r="G5" s="80"/>
      <c r="H5" s="80"/>
      <c r="J5" s="80"/>
      <c r="K5" s="80"/>
      <c r="L5" s="80"/>
      <c r="M5" s="80"/>
      <c r="N5" s="80"/>
      <c r="O5" s="80"/>
      <c r="P5" s="80"/>
      <c r="Q5" s="80"/>
    </row>
    <row r="6" spans="1:23" s="85" customFormat="1">
      <c r="A6" s="82">
        <v>1</v>
      </c>
      <c r="B6" s="637" t="s">
        <v>1041</v>
      </c>
      <c r="C6" s="638"/>
      <c r="D6" s="638"/>
      <c r="E6" s="638"/>
      <c r="F6" s="638"/>
      <c r="G6" s="638"/>
      <c r="H6" s="638"/>
      <c r="I6" s="638"/>
      <c r="J6" s="638"/>
      <c r="K6" s="638"/>
      <c r="L6" s="638"/>
      <c r="M6" s="638"/>
      <c r="N6" s="639"/>
      <c r="O6" s="84"/>
    </row>
    <row r="7" spans="1:23" s="85" customFormat="1">
      <c r="A7" s="82">
        <v>2</v>
      </c>
      <c r="B7" s="86" t="s">
        <v>1042</v>
      </c>
      <c r="C7" s="86"/>
      <c r="D7" s="86"/>
      <c r="E7" s="87"/>
      <c r="F7" s="88"/>
      <c r="G7" s="88"/>
      <c r="H7" s="88"/>
      <c r="I7" s="88"/>
      <c r="J7" s="88"/>
      <c r="K7" s="88"/>
      <c r="L7" s="88"/>
      <c r="M7" s="88"/>
      <c r="N7" s="89"/>
      <c r="O7" s="84"/>
    </row>
    <row r="8" spans="1:23" s="85" customFormat="1">
      <c r="A8" s="82">
        <v>3</v>
      </c>
      <c r="B8" s="87" t="s">
        <v>1043</v>
      </c>
      <c r="C8" s="88"/>
      <c r="D8" s="89"/>
      <c r="E8" s="87"/>
      <c r="F8" s="88"/>
      <c r="G8" s="88"/>
      <c r="H8" s="88"/>
      <c r="I8" s="88"/>
      <c r="J8" s="88"/>
      <c r="K8" s="88"/>
      <c r="L8" s="88"/>
      <c r="M8" s="88"/>
      <c r="N8" s="89"/>
      <c r="O8" s="84"/>
    </row>
    <row r="9" spans="1:23" s="85" customFormat="1">
      <c r="A9" s="82">
        <v>4</v>
      </c>
      <c r="B9" s="86" t="s">
        <v>1044</v>
      </c>
      <c r="C9" s="86"/>
      <c r="D9" s="86"/>
      <c r="E9" s="87"/>
      <c r="F9" s="88"/>
      <c r="G9" s="88"/>
      <c r="H9" s="88"/>
      <c r="I9" s="88"/>
      <c r="J9" s="88"/>
      <c r="K9" s="88"/>
      <c r="L9" s="88"/>
      <c r="M9" s="88"/>
      <c r="N9" s="89"/>
      <c r="O9" s="84"/>
    </row>
    <row r="10" spans="1:23" s="85" customFormat="1">
      <c r="A10" s="82">
        <v>5</v>
      </c>
      <c r="B10" s="83" t="s">
        <v>1045</v>
      </c>
      <c r="C10" s="88"/>
      <c r="D10" s="88"/>
      <c r="E10" s="88"/>
      <c r="F10" s="88"/>
      <c r="G10" s="88"/>
      <c r="H10" s="88"/>
      <c r="I10" s="88"/>
      <c r="J10" s="88"/>
      <c r="K10" s="88"/>
      <c r="L10" s="88"/>
      <c r="M10" s="88"/>
      <c r="N10" s="89"/>
      <c r="O10" s="84"/>
    </row>
    <row r="11" spans="1:23" s="85" customFormat="1">
      <c r="A11" s="82">
        <v>6</v>
      </c>
      <c r="B11" s="87" t="s">
        <v>1046</v>
      </c>
      <c r="C11" s="88"/>
      <c r="D11" s="89"/>
      <c r="E11" s="87"/>
      <c r="F11" s="88"/>
      <c r="G11" s="88"/>
      <c r="H11" s="88"/>
      <c r="I11" s="88"/>
      <c r="J11" s="88"/>
      <c r="K11" s="88"/>
      <c r="L11" s="88"/>
      <c r="M11" s="88"/>
      <c r="N11" s="89"/>
      <c r="O11" s="84"/>
    </row>
    <row r="12" spans="1:23" s="85" customFormat="1">
      <c r="A12" s="82">
        <v>7</v>
      </c>
      <c r="B12" s="87" t="s">
        <v>1047</v>
      </c>
      <c r="C12" s="88"/>
      <c r="D12" s="89"/>
      <c r="E12" s="87"/>
      <c r="F12" s="88"/>
      <c r="G12" s="88"/>
      <c r="H12" s="88"/>
      <c r="I12" s="88"/>
      <c r="J12" s="88"/>
      <c r="K12" s="88"/>
      <c r="L12" s="88"/>
      <c r="M12" s="88"/>
      <c r="N12" s="89"/>
      <c r="O12" s="84"/>
    </row>
    <row r="13" spans="1:23" s="85" customFormat="1">
      <c r="B13" s="90"/>
      <c r="E13" s="91"/>
      <c r="F13" s="91"/>
      <c r="G13" s="91"/>
      <c r="H13" s="91"/>
      <c r="I13" s="91"/>
      <c r="J13" s="91"/>
      <c r="O13" s="91"/>
      <c r="P13" s="91"/>
    </row>
    <row r="14" spans="1:23" s="85" customFormat="1">
      <c r="B14" s="81" t="s">
        <v>1048</v>
      </c>
      <c r="G14" s="91"/>
      <c r="H14" s="91"/>
      <c r="I14" s="91"/>
      <c r="J14" s="91"/>
      <c r="K14" s="91"/>
      <c r="L14" s="91"/>
      <c r="N14" s="91"/>
      <c r="O14" s="91"/>
    </row>
    <row r="15" spans="1:23" s="92" customFormat="1">
      <c r="A15" s="640" t="s">
        <v>1049</v>
      </c>
      <c r="B15" s="642" t="s">
        <v>1050</v>
      </c>
      <c r="C15" s="643"/>
      <c r="D15" s="644"/>
      <c r="E15" s="645" t="s">
        <v>1051</v>
      </c>
      <c r="F15" s="647" t="s">
        <v>1052</v>
      </c>
      <c r="G15" s="648"/>
      <c r="H15" s="648"/>
      <c r="I15" s="649"/>
      <c r="J15" s="634" t="s">
        <v>1053</v>
      </c>
      <c r="K15" s="650" t="s">
        <v>1054</v>
      </c>
      <c r="L15" s="651"/>
      <c r="M15" s="652"/>
      <c r="N15" s="653" t="s">
        <v>1055</v>
      </c>
      <c r="O15" s="654"/>
      <c r="P15" s="654"/>
      <c r="Q15" s="654"/>
      <c r="R15" s="654"/>
      <c r="S15" s="655"/>
      <c r="T15" s="631" t="s">
        <v>1056</v>
      </c>
      <c r="U15" s="632"/>
      <c r="V15" s="633"/>
      <c r="W15" s="634" t="s">
        <v>1057</v>
      </c>
    </row>
    <row r="16" spans="1:23" s="92" customFormat="1" ht="143.25">
      <c r="A16" s="641"/>
      <c r="B16" s="93" t="s">
        <v>1058</v>
      </c>
      <c r="C16" s="94" t="s">
        <v>1059</v>
      </c>
      <c r="D16" s="94" t="s">
        <v>1060</v>
      </c>
      <c r="E16" s="646"/>
      <c r="F16" s="95" t="s">
        <v>1059</v>
      </c>
      <c r="G16" s="95" t="s">
        <v>984</v>
      </c>
      <c r="H16" s="95" t="s">
        <v>1061</v>
      </c>
      <c r="I16" s="95" t="s">
        <v>1062</v>
      </c>
      <c r="J16" s="634"/>
      <c r="K16" s="96" t="s">
        <v>1063</v>
      </c>
      <c r="L16" s="97" t="s">
        <v>1064</v>
      </c>
      <c r="M16" s="97" t="s">
        <v>1065</v>
      </c>
      <c r="N16" s="98" t="s">
        <v>1063</v>
      </c>
      <c r="O16" s="99" t="s">
        <v>1064</v>
      </c>
      <c r="P16" s="99" t="s">
        <v>1065</v>
      </c>
      <c r="Q16" s="100" t="s">
        <v>1066</v>
      </c>
      <c r="R16" s="100" t="s">
        <v>1067</v>
      </c>
      <c r="S16" s="95" t="s">
        <v>1068</v>
      </c>
      <c r="T16" s="101" t="s">
        <v>1069</v>
      </c>
      <c r="U16" s="97" t="s">
        <v>1070</v>
      </c>
      <c r="V16" s="97" t="s">
        <v>1071</v>
      </c>
      <c r="W16" s="634"/>
    </row>
    <row r="17" spans="1:23" s="85" customFormat="1" ht="24">
      <c r="A17" s="48"/>
      <c r="B17" s="51"/>
      <c r="C17" s="102"/>
      <c r="D17" s="48"/>
      <c r="E17" s="103"/>
      <c r="F17" s="104"/>
      <c r="G17" s="82"/>
      <c r="H17" s="82"/>
      <c r="I17" s="82"/>
      <c r="J17" s="82"/>
      <c r="K17" s="82"/>
      <c r="L17" s="105"/>
      <c r="M17" s="48"/>
      <c r="N17" s="82"/>
      <c r="O17" s="105"/>
      <c r="P17" s="48"/>
      <c r="Q17" s="51"/>
      <c r="R17" s="51"/>
      <c r="S17" s="104"/>
      <c r="T17" s="48"/>
      <c r="U17" s="16" t="s">
        <v>1072</v>
      </c>
      <c r="V17" s="48"/>
      <c r="W17" s="82"/>
    </row>
    <row r="18" spans="1:23" s="85" customFormat="1">
      <c r="A18" s="48"/>
      <c r="B18" s="106"/>
      <c r="C18" s="102"/>
      <c r="D18" s="48"/>
      <c r="E18" s="103"/>
      <c r="F18" s="104"/>
      <c r="G18" s="82"/>
      <c r="H18" s="82"/>
      <c r="I18" s="82"/>
      <c r="J18" s="82"/>
      <c r="K18" s="82"/>
      <c r="L18" s="105"/>
      <c r="M18" s="48"/>
      <c r="N18" s="82"/>
      <c r="O18" s="105"/>
      <c r="P18" s="48"/>
      <c r="Q18" s="48"/>
      <c r="R18" s="48"/>
      <c r="S18" s="104"/>
      <c r="T18" s="48"/>
      <c r="U18" s="16" t="s">
        <v>1073</v>
      </c>
      <c r="V18" s="48"/>
      <c r="W18" s="82"/>
    </row>
    <row r="19" spans="1:23" s="85" customFormat="1">
      <c r="A19" s="48"/>
      <c r="B19" s="105"/>
      <c r="C19" s="102"/>
      <c r="D19" s="48"/>
      <c r="E19" s="103"/>
      <c r="F19" s="104"/>
      <c r="G19" s="82"/>
      <c r="H19" s="82"/>
      <c r="I19" s="82"/>
      <c r="J19" s="82"/>
      <c r="K19" s="107"/>
      <c r="L19" s="51"/>
      <c r="M19" s="105"/>
      <c r="N19" s="107"/>
      <c r="O19" s="51"/>
      <c r="P19" s="105"/>
      <c r="Q19" s="51"/>
      <c r="R19" s="51"/>
      <c r="S19" s="104"/>
      <c r="T19" s="104"/>
      <c r="U19" s="104"/>
      <c r="V19" s="104"/>
      <c r="W19" s="82"/>
    </row>
    <row r="20" spans="1:23" s="85" customFormat="1">
      <c r="A20" s="48"/>
      <c r="B20" s="105"/>
      <c r="C20" s="102"/>
      <c r="D20" s="48"/>
      <c r="E20" s="103"/>
      <c r="F20" s="104"/>
      <c r="G20" s="82"/>
      <c r="H20" s="82"/>
      <c r="I20" s="82"/>
      <c r="J20" s="82"/>
      <c r="K20" s="107"/>
      <c r="L20" s="51"/>
      <c r="M20" s="105"/>
      <c r="N20" s="107"/>
      <c r="O20" s="51"/>
      <c r="P20" s="105"/>
      <c r="Q20" s="51"/>
      <c r="R20" s="51"/>
      <c r="S20" s="104"/>
      <c r="T20" s="104"/>
      <c r="U20" s="104"/>
      <c r="V20" s="104"/>
      <c r="W20" s="82"/>
    </row>
    <row r="21" spans="1:23" s="85" customFormat="1">
      <c r="A21" s="48"/>
      <c r="B21" s="105"/>
      <c r="C21" s="102"/>
      <c r="D21" s="48"/>
      <c r="E21" s="103"/>
      <c r="F21" s="104"/>
      <c r="G21" s="82"/>
      <c r="H21" s="82"/>
      <c r="I21" s="82"/>
      <c r="J21" s="82"/>
      <c r="K21" s="52"/>
      <c r="L21" s="48"/>
      <c r="M21" s="105"/>
      <c r="N21" s="52"/>
      <c r="O21" s="48"/>
      <c r="P21" s="105"/>
      <c r="Q21" s="51"/>
      <c r="R21" s="51"/>
      <c r="S21" s="104"/>
      <c r="T21" s="104"/>
      <c r="U21" s="104"/>
      <c r="V21" s="104"/>
      <c r="W21" s="82"/>
    </row>
    <row r="22" spans="1:23" s="85" customFormat="1">
      <c r="A22" s="48"/>
      <c r="B22" s="105"/>
      <c r="C22" s="102"/>
      <c r="D22" s="48"/>
      <c r="E22" s="103"/>
      <c r="F22" s="104"/>
      <c r="G22" s="82"/>
      <c r="H22" s="82"/>
      <c r="I22" s="82"/>
      <c r="J22" s="82"/>
      <c r="K22" s="52"/>
      <c r="L22" s="48"/>
      <c r="M22" s="105"/>
      <c r="N22" s="52"/>
      <c r="O22" s="48"/>
      <c r="P22" s="105"/>
      <c r="Q22" s="51"/>
      <c r="R22" s="51"/>
      <c r="S22" s="104"/>
      <c r="T22" s="104"/>
      <c r="U22" s="104"/>
      <c r="V22" s="104"/>
      <c r="W22" s="82"/>
    </row>
    <row r="23" spans="1:23" s="85" customFormat="1">
      <c r="A23" s="48"/>
      <c r="B23" s="105"/>
      <c r="C23" s="102"/>
      <c r="D23" s="48"/>
      <c r="E23" s="103"/>
      <c r="F23" s="104"/>
      <c r="G23" s="82"/>
      <c r="H23" s="82"/>
      <c r="I23" s="82"/>
      <c r="J23" s="82"/>
      <c r="K23" s="52"/>
      <c r="L23" s="48"/>
      <c r="M23" s="105"/>
      <c r="N23" s="52"/>
      <c r="O23" s="48"/>
      <c r="P23" s="105"/>
      <c r="Q23" s="51"/>
      <c r="R23" s="51"/>
      <c r="S23" s="104"/>
      <c r="T23" s="104"/>
      <c r="U23" s="104"/>
      <c r="V23" s="104"/>
      <c r="W23" s="82"/>
    </row>
    <row r="24" spans="1:23" s="85" customFormat="1">
      <c r="A24" s="108"/>
      <c r="B24" s="48"/>
      <c r="C24" s="102"/>
      <c r="D24" s="109"/>
      <c r="E24" s="109"/>
      <c r="F24" s="109"/>
      <c r="G24" s="82"/>
      <c r="H24" s="82"/>
      <c r="I24" s="82"/>
      <c r="J24" s="82"/>
      <c r="K24" s="107"/>
      <c r="L24" s="82"/>
      <c r="M24" s="105"/>
      <c r="N24" s="107"/>
      <c r="O24" s="82"/>
      <c r="P24" s="105"/>
      <c r="Q24" s="110"/>
      <c r="R24" s="110"/>
      <c r="S24" s="109"/>
      <c r="T24" s="109"/>
      <c r="U24" s="109"/>
      <c r="V24" s="109"/>
      <c r="W24" s="82"/>
    </row>
    <row r="25" spans="1:23" s="85" customFormat="1">
      <c r="A25" s="108"/>
      <c r="B25" s="51"/>
      <c r="C25" s="102"/>
      <c r="D25" s="109"/>
      <c r="E25" s="109"/>
      <c r="F25" s="109"/>
      <c r="G25" s="82"/>
      <c r="H25" s="82"/>
      <c r="I25" s="82"/>
      <c r="J25" s="82"/>
      <c r="K25" s="107"/>
      <c r="L25" s="82"/>
      <c r="M25" s="105"/>
      <c r="N25" s="107"/>
      <c r="O25" s="82"/>
      <c r="P25" s="105"/>
      <c r="Q25" s="110"/>
      <c r="R25" s="110"/>
      <c r="S25" s="109"/>
      <c r="T25" s="109"/>
      <c r="U25" s="109"/>
      <c r="V25" s="109"/>
      <c r="W25" s="82"/>
    </row>
    <row r="26" spans="1:23" s="85" customFormat="1">
      <c r="A26" s="108"/>
      <c r="B26" s="48"/>
      <c r="C26" s="102"/>
      <c r="D26" s="109"/>
      <c r="E26" s="109"/>
      <c r="F26" s="109"/>
      <c r="G26" s="82"/>
      <c r="H26" s="82"/>
      <c r="I26" s="82"/>
      <c r="J26" s="82"/>
      <c r="K26" s="107"/>
      <c r="L26" s="82"/>
      <c r="M26" s="105"/>
      <c r="N26" s="107"/>
      <c r="O26" s="82"/>
      <c r="P26" s="105"/>
      <c r="Q26" s="110"/>
      <c r="R26" s="110"/>
      <c r="S26" s="109"/>
      <c r="T26" s="109"/>
      <c r="U26" s="109"/>
      <c r="V26" s="109"/>
      <c r="W26" s="82"/>
    </row>
    <row r="27" spans="1:23" s="85" customFormat="1">
      <c r="A27" s="108"/>
      <c r="B27" s="48"/>
      <c r="C27" s="102"/>
      <c r="D27" s="111"/>
      <c r="E27" s="111"/>
      <c r="F27" s="111"/>
      <c r="G27" s="112"/>
      <c r="H27" s="112"/>
      <c r="I27" s="112"/>
      <c r="J27" s="112"/>
      <c r="K27" s="113"/>
      <c r="L27" s="112"/>
      <c r="M27" s="114"/>
      <c r="N27" s="113"/>
      <c r="O27" s="112"/>
      <c r="P27" s="114"/>
      <c r="Q27" s="115"/>
      <c r="R27" s="115"/>
      <c r="S27" s="111"/>
      <c r="T27" s="111"/>
      <c r="U27" s="111"/>
      <c r="V27" s="111"/>
      <c r="W27" s="112"/>
    </row>
    <row r="28" spans="1:23" s="122" customFormat="1">
      <c r="A28" s="635" t="s">
        <v>105</v>
      </c>
      <c r="B28" s="636"/>
      <c r="C28" s="116">
        <f>SUM(C17:C27)</f>
        <v>0</v>
      </c>
      <c r="D28" s="117"/>
      <c r="E28" s="118"/>
      <c r="F28" s="119"/>
      <c r="G28" s="118"/>
      <c r="H28" s="118"/>
      <c r="I28" s="118"/>
      <c r="J28" s="118"/>
      <c r="K28" s="118"/>
      <c r="L28" s="118"/>
      <c r="M28" s="120"/>
      <c r="N28" s="118"/>
      <c r="O28" s="118"/>
      <c r="P28" s="120"/>
      <c r="Q28" s="118"/>
      <c r="R28" s="118"/>
      <c r="S28" s="118"/>
      <c r="T28" s="118"/>
      <c r="U28" s="118"/>
      <c r="V28" s="118"/>
      <c r="W28" s="121"/>
    </row>
    <row r="30" spans="1:23">
      <c r="A30" s="323" t="s">
        <v>1256</v>
      </c>
      <c r="B30" s="324"/>
      <c r="C30" s="324"/>
      <c r="D30" s="324"/>
      <c r="E30" s="324"/>
      <c r="F30" s="324"/>
      <c r="G30" s="324"/>
      <c r="H30" s="324"/>
      <c r="I30" s="324"/>
      <c r="J30" s="324"/>
      <c r="K30" s="324"/>
      <c r="L30" s="324"/>
      <c r="M30" s="324"/>
    </row>
    <row r="31" spans="1:23">
      <c r="A31" s="628" t="s">
        <v>1257</v>
      </c>
      <c r="B31" s="629"/>
      <c r="C31" s="630"/>
      <c r="D31" s="325"/>
      <c r="E31" s="326"/>
      <c r="F31" s="326"/>
      <c r="G31" s="326"/>
      <c r="H31" s="326"/>
      <c r="I31" s="326"/>
      <c r="J31" s="326"/>
      <c r="K31" s="326"/>
      <c r="L31" s="326"/>
      <c r="M31" s="327"/>
    </row>
    <row r="32" spans="1:23">
      <c r="A32" s="624" t="s">
        <v>1258</v>
      </c>
      <c r="B32" s="624"/>
      <c r="C32" s="624"/>
      <c r="D32" s="625"/>
      <c r="E32" s="626"/>
      <c r="F32" s="626"/>
      <c r="G32" s="626"/>
      <c r="H32" s="626"/>
      <c r="I32" s="626"/>
      <c r="J32" s="626"/>
      <c r="K32" s="626"/>
      <c r="L32" s="626"/>
      <c r="M32" s="627"/>
    </row>
    <row r="33" spans="1:13">
      <c r="A33" s="624" t="s">
        <v>1259</v>
      </c>
      <c r="B33" s="624"/>
      <c r="C33" s="624"/>
      <c r="D33" s="625"/>
      <c r="E33" s="626"/>
      <c r="F33" s="626"/>
      <c r="G33" s="626"/>
      <c r="H33" s="626"/>
      <c r="I33" s="626"/>
      <c r="J33" s="626"/>
      <c r="K33" s="626"/>
      <c r="L33" s="626"/>
      <c r="M33" s="627"/>
    </row>
    <row r="34" spans="1:13">
      <c r="A34" s="624" t="s">
        <v>1260</v>
      </c>
      <c r="B34" s="624"/>
      <c r="C34" s="624"/>
      <c r="D34" s="625"/>
      <c r="E34" s="626"/>
      <c r="F34" s="626"/>
      <c r="G34" s="626"/>
      <c r="H34" s="626"/>
      <c r="I34" s="626"/>
      <c r="J34" s="626"/>
      <c r="K34" s="626"/>
      <c r="L34" s="626"/>
      <c r="M34" s="627"/>
    </row>
    <row r="35" spans="1:13">
      <c r="A35" s="324"/>
      <c r="B35" s="324"/>
      <c r="C35" s="324"/>
      <c r="D35" s="324"/>
      <c r="E35" s="324"/>
      <c r="F35" s="324"/>
      <c r="G35" s="324"/>
      <c r="H35" s="324"/>
      <c r="I35" s="324"/>
      <c r="J35" s="324"/>
      <c r="K35" s="324"/>
      <c r="L35" s="324"/>
      <c r="M35" s="324"/>
    </row>
    <row r="36" spans="1:13">
      <c r="A36" s="324"/>
      <c r="B36" s="324"/>
      <c r="C36" s="324"/>
      <c r="D36" s="324"/>
      <c r="E36" s="324"/>
      <c r="F36" s="324"/>
      <c r="G36" s="324"/>
      <c r="H36" s="324"/>
      <c r="I36" s="324"/>
      <c r="J36" s="324"/>
      <c r="K36" s="324"/>
      <c r="L36" s="324"/>
      <c r="M36" s="324"/>
    </row>
    <row r="37" spans="1:13">
      <c r="A37" s="323" t="s">
        <v>1261</v>
      </c>
      <c r="B37" s="324"/>
      <c r="C37" s="324"/>
      <c r="D37" s="324"/>
      <c r="E37" s="324"/>
      <c r="F37" s="324"/>
      <c r="G37" s="324"/>
      <c r="H37" s="324"/>
      <c r="I37" s="324"/>
      <c r="J37" s="324"/>
      <c r="K37" s="324"/>
      <c r="L37" s="324"/>
      <c r="M37" s="324"/>
    </row>
    <row r="38" spans="1:13">
      <c r="A38" s="628" t="s">
        <v>1257</v>
      </c>
      <c r="B38" s="629"/>
      <c r="C38" s="630"/>
      <c r="D38" s="325"/>
      <c r="E38" s="326"/>
      <c r="F38" s="326"/>
      <c r="G38" s="326"/>
      <c r="H38" s="326"/>
      <c r="I38" s="326"/>
      <c r="J38" s="326"/>
      <c r="K38" s="326"/>
      <c r="L38" s="326"/>
      <c r="M38" s="327"/>
    </row>
    <row r="39" spans="1:13">
      <c r="A39" s="624" t="s">
        <v>1258</v>
      </c>
      <c r="B39" s="624"/>
      <c r="C39" s="624"/>
      <c r="D39" s="625"/>
      <c r="E39" s="626"/>
      <c r="F39" s="626"/>
      <c r="G39" s="626"/>
      <c r="H39" s="626"/>
      <c r="I39" s="626"/>
      <c r="J39" s="626"/>
      <c r="K39" s="626"/>
      <c r="L39" s="626"/>
      <c r="M39" s="627"/>
    </row>
    <row r="40" spans="1:13">
      <c r="A40" s="624" t="s">
        <v>1259</v>
      </c>
      <c r="B40" s="624"/>
      <c r="C40" s="624"/>
      <c r="D40" s="625"/>
      <c r="E40" s="626"/>
      <c r="F40" s="626"/>
      <c r="G40" s="626"/>
      <c r="H40" s="626"/>
      <c r="I40" s="626"/>
      <c r="J40" s="626"/>
      <c r="K40" s="626"/>
      <c r="L40" s="626"/>
      <c r="M40" s="627"/>
    </row>
    <row r="41" spans="1:13">
      <c r="A41" s="624" t="s">
        <v>1260</v>
      </c>
      <c r="B41" s="624"/>
      <c r="C41" s="624"/>
      <c r="D41" s="625"/>
      <c r="E41" s="626"/>
      <c r="F41" s="626"/>
      <c r="G41" s="626"/>
      <c r="H41" s="626"/>
      <c r="I41" s="626"/>
      <c r="J41" s="626"/>
      <c r="K41" s="626"/>
      <c r="L41" s="626"/>
      <c r="M41" s="627"/>
    </row>
  </sheetData>
  <mergeCells count="27">
    <mergeCell ref="T15:V15"/>
    <mergeCell ref="W15:W16"/>
    <mergeCell ref="A28:B28"/>
    <mergeCell ref="B2:W2"/>
    <mergeCell ref="B3:W3"/>
    <mergeCell ref="B6:N6"/>
    <mergeCell ref="A15:A16"/>
    <mergeCell ref="B15:D15"/>
    <mergeCell ref="E15:E16"/>
    <mergeCell ref="F15:I15"/>
    <mergeCell ref="J15:J16"/>
    <mergeCell ref="K15:M15"/>
    <mergeCell ref="N15:S15"/>
    <mergeCell ref="A31:C31"/>
    <mergeCell ref="A32:C32"/>
    <mergeCell ref="D32:M32"/>
    <mergeCell ref="A33:C33"/>
    <mergeCell ref="D33:M33"/>
    <mergeCell ref="A40:C40"/>
    <mergeCell ref="D40:M40"/>
    <mergeCell ref="A41:C41"/>
    <mergeCell ref="D41:M41"/>
    <mergeCell ref="A34:C34"/>
    <mergeCell ref="D34:M34"/>
    <mergeCell ref="A38:C38"/>
    <mergeCell ref="A39:C39"/>
    <mergeCell ref="D39:M39"/>
  </mergeCells>
  <pageMargins left="0.7" right="0.7" top="0.75" bottom="0.75" header="0.3" footer="0.3"/>
  <pageSetup scale="80" orientation="landscape"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169B-AC4B-430F-9783-4FDD064903C2}">
  <dimension ref="A1:Q13"/>
  <sheetViews>
    <sheetView workbookViewId="0">
      <selection activeCell="C18" sqref="C18"/>
    </sheetView>
  </sheetViews>
  <sheetFormatPr defaultRowHeight="12.75"/>
  <cols>
    <col min="1" max="1" width="5.42578125" style="196" customWidth="1"/>
    <col min="2" max="2" width="27.5703125" style="196" customWidth="1"/>
    <col min="3" max="3" width="15.28515625" style="196" customWidth="1"/>
    <col min="4" max="4" width="14" style="196" customWidth="1"/>
    <col min="5" max="5" width="20" style="196" customWidth="1"/>
    <col min="6" max="6" width="34" style="196" customWidth="1"/>
    <col min="7" max="16384" width="9.140625" style="196"/>
  </cols>
  <sheetData>
    <row r="1" spans="1:17">
      <c r="A1" s="656" t="s">
        <v>1074</v>
      </c>
      <c r="B1" s="656"/>
      <c r="C1" s="656"/>
      <c r="D1" s="656"/>
      <c r="E1" s="656"/>
      <c r="F1" s="656"/>
      <c r="G1" s="163"/>
      <c r="H1" s="163"/>
      <c r="I1" s="163"/>
      <c r="J1" s="163"/>
      <c r="K1" s="163"/>
      <c r="L1" s="163"/>
      <c r="M1" s="163"/>
      <c r="N1" s="163"/>
      <c r="O1" s="163"/>
      <c r="P1" s="163"/>
      <c r="Q1" s="163"/>
    </row>
    <row r="2" spans="1:17" ht="17.25" customHeight="1">
      <c r="A2" s="565" t="s">
        <v>1253</v>
      </c>
      <c r="B2" s="565"/>
      <c r="C2" s="565"/>
      <c r="D2" s="565"/>
      <c r="E2" s="565"/>
      <c r="F2" s="565"/>
      <c r="G2" s="192"/>
      <c r="H2" s="192"/>
      <c r="I2" s="192"/>
      <c r="J2" s="192"/>
      <c r="K2" s="192"/>
      <c r="L2" s="192"/>
      <c r="M2" s="192"/>
      <c r="N2" s="192"/>
      <c r="O2" s="192"/>
      <c r="P2" s="192"/>
      <c r="Q2" s="192"/>
    </row>
    <row r="3" spans="1:17" ht="20.25" customHeight="1">
      <c r="A3" s="319"/>
      <c r="B3" s="597" t="s">
        <v>1238</v>
      </c>
      <c r="C3" s="597"/>
      <c r="D3" s="597"/>
      <c r="E3" s="319"/>
      <c r="F3" s="319"/>
      <c r="G3" s="192"/>
      <c r="H3" s="192"/>
      <c r="I3" s="192"/>
      <c r="J3" s="192"/>
      <c r="K3" s="192"/>
      <c r="L3" s="192"/>
      <c r="M3" s="192"/>
      <c r="N3" s="192"/>
      <c r="O3" s="192"/>
      <c r="P3" s="192"/>
      <c r="Q3" s="192"/>
    </row>
    <row r="4" spans="1:17" ht="25.5">
      <c r="A4" s="191" t="s">
        <v>555</v>
      </c>
      <c r="B4" s="228" t="s">
        <v>1076</v>
      </c>
      <c r="C4" s="228" t="s">
        <v>1077</v>
      </c>
      <c r="D4" s="228" t="s">
        <v>1078</v>
      </c>
      <c r="E4" s="228" t="s">
        <v>1079</v>
      </c>
      <c r="F4" s="228" t="s">
        <v>1080</v>
      </c>
    </row>
    <row r="5" spans="1:17" s="151" customFormat="1">
      <c r="A5" s="191" t="s">
        <v>440</v>
      </c>
      <c r="B5" s="191">
        <v>1</v>
      </c>
      <c r="C5" s="229">
        <v>2</v>
      </c>
      <c r="D5" s="191">
        <v>3</v>
      </c>
      <c r="E5" s="229">
        <v>4</v>
      </c>
      <c r="F5" s="191">
        <v>5</v>
      </c>
    </row>
    <row r="6" spans="1:17">
      <c r="A6" s="198">
        <v>1</v>
      </c>
      <c r="B6" s="197"/>
      <c r="C6" s="197"/>
      <c r="D6" s="197"/>
      <c r="E6" s="197"/>
      <c r="F6" s="197"/>
    </row>
    <row r="7" spans="1:17">
      <c r="A7" s="198">
        <v>2</v>
      </c>
      <c r="B7" s="197"/>
      <c r="C7" s="197"/>
      <c r="D7" s="197"/>
      <c r="E7" s="197"/>
      <c r="F7" s="197"/>
    </row>
    <row r="8" spans="1:17">
      <c r="A8" s="198">
        <v>3</v>
      </c>
      <c r="B8" s="197"/>
      <c r="C8" s="197"/>
      <c r="D8" s="197"/>
      <c r="E8" s="197"/>
      <c r="F8" s="197"/>
    </row>
    <row r="9" spans="1:17">
      <c r="A9" s="198">
        <v>4</v>
      </c>
      <c r="B9" s="197"/>
      <c r="C9" s="197"/>
      <c r="D9" s="197"/>
      <c r="E9" s="197"/>
      <c r="F9" s="197"/>
    </row>
    <row r="10" spans="1:17">
      <c r="A10" s="198">
        <v>5</v>
      </c>
      <c r="B10" s="197"/>
      <c r="C10" s="197"/>
      <c r="D10" s="197"/>
      <c r="E10" s="197"/>
      <c r="F10" s="197"/>
    </row>
    <row r="11" spans="1:17">
      <c r="A11" s="198">
        <v>6</v>
      </c>
      <c r="B11" s="197"/>
      <c r="C11" s="197"/>
      <c r="D11" s="197"/>
      <c r="E11" s="197"/>
      <c r="F11" s="197"/>
    </row>
    <row r="12" spans="1:17">
      <c r="A12" s="198">
        <v>7</v>
      </c>
      <c r="B12" s="197"/>
      <c r="C12" s="197"/>
      <c r="D12" s="197"/>
      <c r="E12" s="197"/>
      <c r="F12" s="197"/>
    </row>
    <row r="13" spans="1:17">
      <c r="A13" s="198">
        <v>8</v>
      </c>
      <c r="B13" s="197"/>
      <c r="C13" s="197"/>
      <c r="D13" s="197"/>
      <c r="E13" s="197"/>
      <c r="F13" s="197"/>
    </row>
  </sheetData>
  <mergeCells count="3">
    <mergeCell ref="A1:F1"/>
    <mergeCell ref="A2:F2"/>
    <mergeCell ref="B3:D3"/>
  </mergeCells>
  <pageMargins left="0.7" right="0.7" top="0.75" bottom="0.75" header="0.3" footer="0.3"/>
  <pageSetup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C3BE-5715-4F24-B7F5-F0EDEEF5038E}">
  <dimension ref="A1:L21"/>
  <sheetViews>
    <sheetView workbookViewId="0">
      <selection activeCell="N15" sqref="N15"/>
    </sheetView>
  </sheetViews>
  <sheetFormatPr defaultColWidth="9.140625" defaultRowHeight="12.75"/>
  <cols>
    <col min="1" max="1" width="4.7109375" style="280" customWidth="1"/>
    <col min="2" max="2" width="18.5703125" style="286" customWidth="1"/>
    <col min="3" max="3" width="17.85546875" style="286" customWidth="1"/>
    <col min="4" max="4" width="16" style="286" customWidth="1"/>
    <col min="5" max="5" width="13.85546875" style="286" customWidth="1"/>
    <col min="6" max="6" width="14.85546875" style="286" customWidth="1"/>
    <col min="7" max="7" width="14.42578125" style="292" customWidth="1"/>
    <col min="8" max="8" width="20.85546875" style="286" customWidth="1"/>
    <col min="9" max="9" width="19.7109375" style="286" customWidth="1"/>
    <col min="10" max="10" width="18.7109375" style="286" customWidth="1"/>
    <col min="11" max="11" width="16.7109375" style="294" customWidth="1"/>
    <col min="12" max="12" width="18.28515625" style="291" customWidth="1"/>
    <col min="13" max="16384" width="9.140625" style="280"/>
  </cols>
  <sheetData>
    <row r="1" spans="1:12" s="68" customFormat="1" ht="15.75">
      <c r="A1" s="663" t="s">
        <v>1132</v>
      </c>
      <c r="B1" s="663"/>
      <c r="C1" s="663"/>
      <c r="D1" s="663"/>
      <c r="E1" s="663"/>
      <c r="F1" s="663"/>
      <c r="G1" s="663"/>
      <c r="H1" s="663"/>
      <c r="I1" s="663"/>
      <c r="J1" s="663"/>
      <c r="K1" s="663"/>
      <c r="L1" s="663"/>
    </row>
    <row r="2" spans="1:12" s="68" customFormat="1" ht="16.5" customHeight="1">
      <c r="A2" s="67"/>
      <c r="B2" s="267"/>
      <c r="C2" s="268"/>
      <c r="D2" s="268"/>
      <c r="E2" s="661" t="s">
        <v>1254</v>
      </c>
      <c r="F2" s="661"/>
      <c r="G2" s="661"/>
      <c r="H2" s="661"/>
      <c r="I2" s="661"/>
      <c r="J2" s="267"/>
      <c r="K2" s="269"/>
      <c r="L2" s="270"/>
    </row>
    <row r="3" spans="1:12" s="68" customFormat="1" ht="18" customHeight="1">
      <c r="A3" s="67"/>
      <c r="B3" s="322" t="s">
        <v>1238</v>
      </c>
      <c r="C3" s="268"/>
      <c r="D3" s="268"/>
      <c r="E3" s="320"/>
      <c r="F3" s="320"/>
      <c r="G3" s="320"/>
      <c r="H3" s="320"/>
      <c r="I3" s="320"/>
      <c r="J3" s="267"/>
      <c r="K3" s="269"/>
      <c r="L3" s="270"/>
    </row>
    <row r="4" spans="1:12" s="68" customFormat="1">
      <c r="A4" s="271"/>
      <c r="B4" s="664" t="s">
        <v>1108</v>
      </c>
      <c r="C4" s="664"/>
      <c r="D4" s="272"/>
      <c r="E4" s="665" t="s">
        <v>1109</v>
      </c>
      <c r="F4" s="665"/>
      <c r="G4" s="665"/>
      <c r="H4" s="665"/>
      <c r="I4" s="665"/>
      <c r="J4" s="273"/>
      <c r="K4" s="666" t="s">
        <v>1110</v>
      </c>
      <c r="L4" s="666"/>
    </row>
    <row r="5" spans="1:12" s="276" customFormat="1">
      <c r="A5" s="667" t="s">
        <v>1049</v>
      </c>
      <c r="B5" s="668" t="s">
        <v>1111</v>
      </c>
      <c r="C5" s="668" t="s">
        <v>1112</v>
      </c>
      <c r="D5" s="668" t="s">
        <v>1113</v>
      </c>
      <c r="E5" s="668" t="s">
        <v>1114</v>
      </c>
      <c r="F5" s="668"/>
      <c r="G5" s="668" t="s">
        <v>1115</v>
      </c>
      <c r="H5" s="669" t="s">
        <v>1116</v>
      </c>
      <c r="I5" s="669"/>
      <c r="J5" s="668" t="s">
        <v>1117</v>
      </c>
      <c r="K5" s="275" t="s">
        <v>1118</v>
      </c>
      <c r="L5" s="274" t="s">
        <v>1119</v>
      </c>
    </row>
    <row r="6" spans="1:12" ht="85.5">
      <c r="A6" s="667"/>
      <c r="B6" s="668"/>
      <c r="C6" s="668"/>
      <c r="D6" s="668"/>
      <c r="E6" s="277" t="s">
        <v>1120</v>
      </c>
      <c r="F6" s="277" t="s">
        <v>1121</v>
      </c>
      <c r="G6" s="668"/>
      <c r="H6" s="277" t="s">
        <v>1122</v>
      </c>
      <c r="I6" s="277" t="s">
        <v>1123</v>
      </c>
      <c r="J6" s="668"/>
      <c r="K6" s="278"/>
      <c r="L6" s="279"/>
    </row>
    <row r="7" spans="1:12">
      <c r="A7" s="281"/>
      <c r="B7" s="282"/>
      <c r="C7" s="282"/>
      <c r="D7" s="282"/>
      <c r="E7" s="282"/>
      <c r="F7" s="282"/>
      <c r="G7" s="283"/>
      <c r="H7" s="282"/>
      <c r="I7" s="282"/>
      <c r="J7" s="282"/>
      <c r="K7" s="284"/>
      <c r="L7" s="285"/>
    </row>
    <row r="8" spans="1:12">
      <c r="A8" s="281"/>
      <c r="B8" s="282"/>
      <c r="C8" s="282"/>
      <c r="D8" s="282"/>
      <c r="E8" s="282"/>
      <c r="F8" s="282"/>
      <c r="G8" s="283"/>
      <c r="H8" s="282"/>
      <c r="I8" s="282"/>
      <c r="J8" s="282"/>
      <c r="K8" s="284"/>
      <c r="L8" s="285"/>
    </row>
    <row r="9" spans="1:12">
      <c r="A9" s="281"/>
      <c r="B9" s="282"/>
      <c r="C9" s="282"/>
      <c r="D9" s="282"/>
      <c r="E9" s="282"/>
      <c r="F9" s="282"/>
      <c r="G9" s="283"/>
      <c r="H9" s="282"/>
      <c r="I9" s="282"/>
      <c r="J9" s="282"/>
      <c r="K9" s="284"/>
      <c r="L9" s="285"/>
    </row>
    <row r="10" spans="1:12">
      <c r="A10" s="281"/>
      <c r="B10" s="282"/>
      <c r="C10" s="282"/>
      <c r="D10" s="282"/>
      <c r="E10" s="282"/>
      <c r="F10" s="282"/>
      <c r="G10" s="283"/>
      <c r="H10" s="282"/>
      <c r="I10" s="282"/>
      <c r="J10" s="282"/>
      <c r="K10" s="284"/>
      <c r="L10" s="285"/>
    </row>
    <row r="11" spans="1:12">
      <c r="A11" s="281"/>
      <c r="B11" s="282"/>
      <c r="C11" s="282"/>
      <c r="D11" s="282"/>
      <c r="E11" s="282"/>
      <c r="F11" s="282"/>
      <c r="G11" s="283"/>
      <c r="H11" s="282"/>
      <c r="I11" s="282"/>
      <c r="J11" s="282"/>
      <c r="K11" s="284"/>
      <c r="L11" s="285"/>
    </row>
    <row r="12" spans="1:12">
      <c r="A12" s="281"/>
      <c r="B12" s="282"/>
      <c r="C12" s="282"/>
      <c r="D12" s="282"/>
      <c r="E12" s="282"/>
      <c r="F12" s="282"/>
      <c r="G12" s="283"/>
      <c r="H12" s="282"/>
      <c r="I12" s="282"/>
      <c r="J12" s="282"/>
      <c r="K12" s="284"/>
      <c r="L12" s="285"/>
    </row>
    <row r="13" spans="1:12">
      <c r="A13" s="281"/>
      <c r="B13" s="282"/>
      <c r="C13" s="282"/>
      <c r="D13" s="282"/>
      <c r="E13" s="282"/>
      <c r="F13" s="282"/>
      <c r="G13" s="283"/>
      <c r="H13" s="282"/>
      <c r="I13" s="282"/>
      <c r="J13" s="282"/>
      <c r="K13" s="284"/>
      <c r="L13" s="285"/>
    </row>
    <row r="14" spans="1:12" ht="14.25">
      <c r="C14" s="287" t="s">
        <v>1124</v>
      </c>
      <c r="D14" s="287"/>
      <c r="E14" s="670" t="s">
        <v>1125</v>
      </c>
      <c r="F14" s="670"/>
      <c r="G14" s="670"/>
      <c r="H14" s="670"/>
      <c r="I14" s="670"/>
      <c r="J14" s="670"/>
      <c r="K14" s="670"/>
      <c r="L14" s="670"/>
    </row>
    <row r="15" spans="1:12" ht="15.75">
      <c r="C15" s="288"/>
      <c r="D15" s="288"/>
      <c r="E15" s="670"/>
      <c r="F15" s="670"/>
      <c r="G15" s="670"/>
      <c r="H15" s="670"/>
      <c r="I15" s="670"/>
      <c r="J15" s="670"/>
      <c r="K15" s="670"/>
      <c r="L15" s="266"/>
    </row>
    <row r="16" spans="1:12">
      <c r="C16" s="658" t="s">
        <v>1126</v>
      </c>
      <c r="D16" s="658"/>
      <c r="E16" s="658"/>
      <c r="F16" s="658"/>
      <c r="G16" s="658"/>
      <c r="H16" s="658"/>
      <c r="I16" s="658"/>
      <c r="J16" s="289"/>
      <c r="K16" s="290"/>
    </row>
    <row r="17" spans="3:11">
      <c r="C17" s="662"/>
      <c r="D17" s="662"/>
      <c r="E17" s="662"/>
      <c r="F17" s="662"/>
      <c r="G17" s="662"/>
      <c r="H17" s="662"/>
      <c r="K17" s="290"/>
    </row>
    <row r="18" spans="3:11">
      <c r="K18" s="290"/>
    </row>
    <row r="19" spans="3:11" ht="14.25">
      <c r="E19" s="659" t="s">
        <v>1127</v>
      </c>
      <c r="F19" s="660" t="s">
        <v>1128</v>
      </c>
      <c r="G19" s="660"/>
      <c r="H19" s="660"/>
      <c r="I19" s="588" t="s">
        <v>1129</v>
      </c>
      <c r="J19" s="200"/>
      <c r="K19" s="290"/>
    </row>
    <row r="20" spans="3:11" ht="14.25">
      <c r="E20" s="659"/>
      <c r="F20" s="657" t="s">
        <v>1130</v>
      </c>
      <c r="G20" s="657"/>
      <c r="H20" s="657"/>
      <c r="I20" s="588"/>
      <c r="J20" s="200"/>
      <c r="K20" s="290"/>
    </row>
    <row r="21" spans="3:11">
      <c r="E21" s="293"/>
      <c r="F21" s="657" t="s">
        <v>1131</v>
      </c>
      <c r="G21" s="657"/>
      <c r="H21" s="657"/>
      <c r="I21" s="293"/>
      <c r="K21" s="290"/>
    </row>
  </sheetData>
  <mergeCells count="22">
    <mergeCell ref="E2:I2"/>
    <mergeCell ref="C17:H17"/>
    <mergeCell ref="A1:L1"/>
    <mergeCell ref="B4:C4"/>
    <mergeCell ref="E4:I4"/>
    <mergeCell ref="K4:L4"/>
    <mergeCell ref="A5:A6"/>
    <mergeCell ref="B5:B6"/>
    <mergeCell ref="C5:C6"/>
    <mergeCell ref="D5:D6"/>
    <mergeCell ref="E5:F5"/>
    <mergeCell ref="G5:G6"/>
    <mergeCell ref="H5:I5"/>
    <mergeCell ref="J5:J6"/>
    <mergeCell ref="E14:L14"/>
    <mergeCell ref="E15:K15"/>
    <mergeCell ref="F21:H21"/>
    <mergeCell ref="C16:I16"/>
    <mergeCell ref="E19:E20"/>
    <mergeCell ref="F19:H19"/>
    <mergeCell ref="I19:I20"/>
    <mergeCell ref="F20:H20"/>
  </mergeCells>
  <pageMargins left="0.7" right="0.7" top="0.75" bottom="0.75" header="0.3" footer="0.3"/>
  <pageSetup scale="6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8A16-6DC7-4390-AED0-DEBC06F9FAC9}">
  <dimension ref="A1:L20"/>
  <sheetViews>
    <sheetView workbookViewId="0">
      <selection activeCell="N8" sqref="N8"/>
    </sheetView>
  </sheetViews>
  <sheetFormatPr defaultColWidth="9.140625" defaultRowHeight="12.75"/>
  <cols>
    <col min="1" max="1" width="4.7109375" style="280" customWidth="1"/>
    <col min="2" max="2" width="20.7109375" style="292" customWidth="1"/>
    <col min="3" max="4" width="10.7109375" style="292" customWidth="1"/>
    <col min="5" max="7" width="19.85546875" style="292" customWidth="1"/>
    <col min="8" max="8" width="24.5703125" style="292" customWidth="1"/>
    <col min="9" max="9" width="29.42578125" style="280" customWidth="1"/>
    <col min="10" max="10" width="7.5703125" style="280" customWidth="1"/>
    <col min="11" max="11" width="27" style="280" customWidth="1"/>
    <col min="12" max="16384" width="9.140625" style="280"/>
  </cols>
  <sheetData>
    <row r="1" spans="1:12" s="68" customFormat="1" ht="15.75">
      <c r="A1" s="663" t="s">
        <v>1144</v>
      </c>
      <c r="B1" s="663"/>
      <c r="C1" s="663"/>
      <c r="D1" s="663"/>
      <c r="E1" s="663"/>
      <c r="F1" s="663"/>
      <c r="G1" s="663"/>
      <c r="H1" s="663"/>
      <c r="I1" s="663"/>
      <c r="J1" s="663"/>
    </row>
    <row r="2" spans="1:12" s="68" customFormat="1" ht="14.25" customHeight="1">
      <c r="A2" s="67"/>
      <c r="D2" s="694" t="s">
        <v>1255</v>
      </c>
      <c r="E2" s="694"/>
      <c r="F2" s="694"/>
      <c r="G2" s="694"/>
      <c r="H2" s="694"/>
      <c r="I2" s="69"/>
      <c r="J2" s="69"/>
    </row>
    <row r="3" spans="1:12" s="68" customFormat="1" ht="15.75" customHeight="1">
      <c r="A3" s="67"/>
      <c r="B3" s="68" t="s">
        <v>1238</v>
      </c>
    </row>
    <row r="4" spans="1:12" s="68" customFormat="1">
      <c r="A4" s="67"/>
      <c r="B4" s="295"/>
      <c r="C4" s="295"/>
      <c r="D4" s="295"/>
      <c r="E4" s="665"/>
      <c r="F4" s="665"/>
      <c r="G4" s="665"/>
      <c r="H4" s="665"/>
      <c r="I4" s="296"/>
    </row>
    <row r="5" spans="1:12" s="276" customFormat="1">
      <c r="A5" s="683" t="s">
        <v>1049</v>
      </c>
      <c r="B5" s="684" t="s">
        <v>1133</v>
      </c>
      <c r="C5" s="685"/>
      <c r="D5" s="686"/>
      <c r="E5" s="687" t="s">
        <v>1134</v>
      </c>
      <c r="F5" s="687" t="s">
        <v>1135</v>
      </c>
      <c r="G5" s="687" t="s">
        <v>1136</v>
      </c>
      <c r="H5" s="689" t="s">
        <v>1137</v>
      </c>
      <c r="I5" s="691" t="s">
        <v>1118</v>
      </c>
      <c r="J5" s="693" t="s">
        <v>1119</v>
      </c>
      <c r="K5" s="693"/>
    </row>
    <row r="6" spans="1:12" ht="30">
      <c r="A6" s="683"/>
      <c r="B6" s="297" t="s">
        <v>1138</v>
      </c>
      <c r="C6" s="672" t="s">
        <v>1139</v>
      </c>
      <c r="D6" s="673"/>
      <c r="E6" s="688"/>
      <c r="F6" s="688"/>
      <c r="G6" s="688"/>
      <c r="H6" s="690"/>
      <c r="I6" s="692"/>
      <c r="J6" s="693"/>
      <c r="K6" s="693"/>
    </row>
    <row r="7" spans="1:12" ht="30" customHeight="1">
      <c r="A7" s="298">
        <v>2</v>
      </c>
      <c r="B7" s="299"/>
      <c r="C7" s="674"/>
      <c r="D7" s="675"/>
      <c r="E7" s="300">
        <f t="shared" ref="E7" si="0">C7-B7</f>
        <v>0</v>
      </c>
      <c r="F7" s="301"/>
      <c r="G7" s="301"/>
      <c r="H7" s="302"/>
      <c r="I7" s="303">
        <v>1</v>
      </c>
      <c r="J7" s="676" t="s">
        <v>1140</v>
      </c>
      <c r="K7" s="676"/>
    </row>
    <row r="10" spans="1:12">
      <c r="B10" s="677" t="s">
        <v>1141</v>
      </c>
      <c r="C10" s="677"/>
      <c r="D10" s="677"/>
      <c r="E10" s="677"/>
      <c r="F10" s="677"/>
      <c r="G10" s="677"/>
      <c r="H10" s="677"/>
      <c r="I10" s="677"/>
      <c r="J10" s="677"/>
    </row>
    <row r="11" spans="1:12" ht="15.75">
      <c r="A11" s="288"/>
      <c r="B11" s="288"/>
      <c r="C11" s="288"/>
      <c r="D11" s="670"/>
      <c r="E11" s="670"/>
      <c r="F11" s="670"/>
      <c r="G11" s="670"/>
      <c r="H11" s="670"/>
      <c r="I11" s="288"/>
      <c r="J11" s="288"/>
    </row>
    <row r="12" spans="1:12">
      <c r="A12" s="678" t="s">
        <v>1142</v>
      </c>
      <c r="B12" s="678"/>
      <c r="C12" s="678"/>
      <c r="D12" s="678"/>
      <c r="E12" s="678"/>
      <c r="F12" s="678"/>
      <c r="G12" s="678"/>
      <c r="H12" s="678"/>
      <c r="I12" s="678"/>
      <c r="J12" s="678"/>
      <c r="K12" s="678"/>
    </row>
    <row r="13" spans="1:12">
      <c r="A13" s="304"/>
      <c r="B13" s="304"/>
      <c r="C13" s="304"/>
      <c r="D13" s="304"/>
      <c r="E13" s="304"/>
      <c r="F13" s="304"/>
      <c r="G13" s="304"/>
      <c r="H13" s="304"/>
      <c r="I13" s="304"/>
      <c r="J13" s="304"/>
      <c r="K13" s="304"/>
    </row>
    <row r="14" spans="1:12">
      <c r="A14" s="658" t="s">
        <v>1143</v>
      </c>
      <c r="B14" s="658"/>
      <c r="C14" s="658"/>
      <c r="D14" s="658"/>
      <c r="E14" s="658"/>
      <c r="F14" s="658"/>
      <c r="G14" s="658"/>
      <c r="H14" s="658"/>
      <c r="I14" s="658"/>
      <c r="J14" s="658"/>
      <c r="K14" s="658"/>
    </row>
    <row r="15" spans="1:12" ht="14.25">
      <c r="E15" s="305"/>
      <c r="F15" s="305"/>
      <c r="G15" s="305"/>
      <c r="H15" s="305"/>
      <c r="I15" s="306"/>
    </row>
    <row r="16" spans="1:12" ht="14.25">
      <c r="C16" s="679" t="s">
        <v>1127</v>
      </c>
      <c r="D16" s="680" t="s">
        <v>1128</v>
      </c>
      <c r="E16" s="680"/>
      <c r="F16" s="680"/>
      <c r="G16" s="680"/>
      <c r="H16" s="680"/>
      <c r="I16" s="681" t="s">
        <v>1129</v>
      </c>
      <c r="J16" s="307"/>
      <c r="K16" s="307"/>
      <c r="L16" s="307"/>
    </row>
    <row r="17" spans="3:9" ht="14.25">
      <c r="C17" s="679"/>
      <c r="D17" s="682" t="s">
        <v>1130</v>
      </c>
      <c r="E17" s="682"/>
      <c r="F17" s="682"/>
      <c r="G17" s="682"/>
      <c r="H17" s="682"/>
      <c r="I17" s="681"/>
    </row>
    <row r="18" spans="3:9" ht="14.25">
      <c r="D18" s="671" t="s">
        <v>1131</v>
      </c>
      <c r="E18" s="671"/>
      <c r="F18" s="671"/>
      <c r="G18" s="671"/>
      <c r="H18" s="671"/>
      <c r="I18" s="306"/>
    </row>
    <row r="19" spans="3:9" ht="14.25">
      <c r="E19" s="305"/>
      <c r="F19" s="305"/>
      <c r="G19" s="305"/>
      <c r="H19" s="305"/>
      <c r="I19" s="306"/>
    </row>
    <row r="20" spans="3:9" ht="14.25">
      <c r="E20" s="305"/>
      <c r="F20" s="305"/>
      <c r="G20" s="305"/>
      <c r="H20" s="305"/>
      <c r="I20" s="306"/>
    </row>
  </sheetData>
  <mergeCells count="23">
    <mergeCell ref="A1:J1"/>
    <mergeCell ref="E4:H4"/>
    <mergeCell ref="A5:A6"/>
    <mergeCell ref="B5:D5"/>
    <mergeCell ref="E5:E6"/>
    <mergeCell ref="F5:F6"/>
    <mergeCell ref="G5:G6"/>
    <mergeCell ref="H5:H6"/>
    <mergeCell ref="I5:I6"/>
    <mergeCell ref="J5:K6"/>
    <mergeCell ref="D2:H2"/>
    <mergeCell ref="D18:H18"/>
    <mergeCell ref="C6:D6"/>
    <mergeCell ref="C7:D7"/>
    <mergeCell ref="J7:K7"/>
    <mergeCell ref="B10:J10"/>
    <mergeCell ref="D11:H11"/>
    <mergeCell ref="A12:K12"/>
    <mergeCell ref="A14:K14"/>
    <mergeCell ref="C16:C17"/>
    <mergeCell ref="D16:H16"/>
    <mergeCell ref="I16:I17"/>
    <mergeCell ref="D17:H17"/>
  </mergeCells>
  <pageMargins left="0.7" right="0.7" top="0.75" bottom="0.75" header="0.3" footer="0.3"/>
  <pageSetup scale="6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727C5-B01C-4D2F-9324-4A008E0B96A0}">
  <dimension ref="A2:D30"/>
  <sheetViews>
    <sheetView workbookViewId="0">
      <selection activeCell="G24" sqref="G24"/>
    </sheetView>
  </sheetViews>
  <sheetFormatPr defaultColWidth="9.140625" defaultRowHeight="12.75"/>
  <cols>
    <col min="1" max="1" width="44.42578125" style="147" customWidth="1"/>
    <col min="2" max="2" width="9.42578125" style="147" customWidth="1"/>
    <col min="3" max="3" width="9.85546875" style="147" customWidth="1"/>
    <col min="4" max="4" width="19.85546875" style="147" customWidth="1"/>
    <col min="5" max="16384" width="9.140625" style="147"/>
  </cols>
  <sheetData>
    <row r="2" spans="1:4">
      <c r="A2" s="564" t="s">
        <v>553</v>
      </c>
      <c r="B2" s="564"/>
      <c r="C2" s="564"/>
      <c r="D2" s="564"/>
    </row>
    <row r="3" spans="1:4" ht="24" customHeight="1">
      <c r="A3" s="565" t="s">
        <v>554</v>
      </c>
      <c r="B3" s="565"/>
      <c r="C3" s="565"/>
      <c r="D3" s="565"/>
    </row>
    <row r="4" spans="1:4" s="151" customFormat="1">
      <c r="A4" s="148" t="s">
        <v>7</v>
      </c>
      <c r="B4" s="149" t="s">
        <v>555</v>
      </c>
      <c r="C4" s="148" t="s">
        <v>150</v>
      </c>
      <c r="D4" s="150" t="s">
        <v>556</v>
      </c>
    </row>
    <row r="5" spans="1:4">
      <c r="A5" s="152" t="s">
        <v>440</v>
      </c>
      <c r="B5" s="149" t="s">
        <v>441</v>
      </c>
      <c r="C5" s="152">
        <v>1</v>
      </c>
      <c r="D5" s="150">
        <v>2</v>
      </c>
    </row>
    <row r="6" spans="1:4">
      <c r="A6" s="153" t="s">
        <v>557</v>
      </c>
      <c r="B6" s="154">
        <v>1</v>
      </c>
      <c r="C6" s="153"/>
      <c r="D6" s="154"/>
    </row>
    <row r="7" spans="1:4">
      <c r="A7" s="155" t="s">
        <v>558</v>
      </c>
      <c r="B7" s="154">
        <v>2</v>
      </c>
      <c r="C7" s="155"/>
      <c r="D7" s="154"/>
    </row>
    <row r="8" spans="1:4">
      <c r="A8" s="156" t="s">
        <v>559</v>
      </c>
      <c r="B8" s="157">
        <v>3</v>
      </c>
      <c r="C8" s="158"/>
      <c r="D8" s="154"/>
    </row>
    <row r="9" spans="1:4">
      <c r="A9" s="156" t="s">
        <v>560</v>
      </c>
      <c r="B9" s="154">
        <v>4</v>
      </c>
      <c r="C9" s="158"/>
      <c r="D9" s="154"/>
    </row>
    <row r="10" spans="1:4">
      <c r="A10" s="156" t="s">
        <v>561</v>
      </c>
      <c r="B10" s="157">
        <v>5</v>
      </c>
      <c r="C10" s="158"/>
      <c r="D10" s="154"/>
    </row>
    <row r="11" spans="1:4">
      <c r="A11" s="156" t="s">
        <v>562</v>
      </c>
      <c r="B11" s="154">
        <v>6</v>
      </c>
      <c r="C11" s="158"/>
      <c r="D11" s="154"/>
    </row>
    <row r="12" spans="1:4">
      <c r="A12" s="156" t="s">
        <v>563</v>
      </c>
      <c r="B12" s="157">
        <v>7</v>
      </c>
      <c r="C12" s="158"/>
      <c r="D12" s="154"/>
    </row>
    <row r="13" spans="1:4">
      <c r="A13" s="156" t="s">
        <v>564</v>
      </c>
      <c r="B13" s="154">
        <v>8</v>
      </c>
      <c r="C13" s="158"/>
      <c r="D13" s="154"/>
    </row>
    <row r="14" spans="1:4">
      <c r="A14" s="156" t="s">
        <v>565</v>
      </c>
      <c r="B14" s="157">
        <v>9</v>
      </c>
      <c r="C14" s="158"/>
      <c r="D14" s="154"/>
    </row>
    <row r="15" spans="1:4">
      <c r="A15" s="156" t="s">
        <v>566</v>
      </c>
      <c r="B15" s="154">
        <v>10</v>
      </c>
      <c r="C15" s="158"/>
      <c r="D15" s="154"/>
    </row>
    <row r="16" spans="1:4">
      <c r="A16" s="156" t="s">
        <v>567</v>
      </c>
      <c r="B16" s="157">
        <v>11</v>
      </c>
      <c r="C16" s="158"/>
      <c r="D16" s="154"/>
    </row>
    <row r="17" spans="1:4">
      <c r="A17" s="156" t="s">
        <v>568</v>
      </c>
      <c r="B17" s="154">
        <v>12</v>
      </c>
      <c r="C17" s="158"/>
      <c r="D17" s="154"/>
    </row>
    <row r="18" spans="1:4">
      <c r="A18" s="156" t="s">
        <v>569</v>
      </c>
      <c r="B18" s="157">
        <v>13</v>
      </c>
      <c r="C18" s="158"/>
      <c r="D18" s="154"/>
    </row>
    <row r="19" spans="1:4">
      <c r="A19" s="156" t="s">
        <v>570</v>
      </c>
      <c r="B19" s="154">
        <v>14</v>
      </c>
      <c r="C19" s="158"/>
      <c r="D19" s="154"/>
    </row>
    <row r="20" spans="1:4">
      <c r="A20" s="156" t="s">
        <v>571</v>
      </c>
      <c r="B20" s="157">
        <v>15</v>
      </c>
      <c r="C20" s="158"/>
      <c r="D20" s="154"/>
    </row>
    <row r="21" spans="1:4">
      <c r="A21" s="156" t="s">
        <v>572</v>
      </c>
      <c r="B21" s="154">
        <v>16</v>
      </c>
      <c r="C21" s="158"/>
      <c r="D21" s="154"/>
    </row>
    <row r="22" spans="1:4">
      <c r="A22" s="156" t="s">
        <v>573</v>
      </c>
      <c r="B22" s="157">
        <v>17</v>
      </c>
      <c r="C22" s="158"/>
      <c r="D22" s="154"/>
    </row>
    <row r="23" spans="1:4">
      <c r="A23" s="156" t="s">
        <v>574</v>
      </c>
      <c r="B23" s="154">
        <v>18</v>
      </c>
      <c r="C23" s="158"/>
      <c r="D23" s="154"/>
    </row>
    <row r="24" spans="1:4">
      <c r="A24" s="156" t="s">
        <v>575</v>
      </c>
      <c r="B24" s="157">
        <v>19</v>
      </c>
      <c r="C24" s="158"/>
      <c r="D24" s="154"/>
    </row>
    <row r="25" spans="1:4">
      <c r="A25" s="156" t="s">
        <v>576</v>
      </c>
      <c r="B25" s="154">
        <v>20</v>
      </c>
      <c r="C25" s="158"/>
      <c r="D25" s="154"/>
    </row>
    <row r="26" spans="1:4">
      <c r="A26" s="156" t="s">
        <v>577</v>
      </c>
      <c r="B26" s="157">
        <v>21</v>
      </c>
      <c r="C26" s="158"/>
      <c r="D26" s="154"/>
    </row>
    <row r="27" spans="1:4">
      <c r="A27" s="156" t="s">
        <v>578</v>
      </c>
      <c r="B27" s="154">
        <v>22</v>
      </c>
      <c r="C27" s="158"/>
      <c r="D27" s="154"/>
    </row>
    <row r="28" spans="1:4">
      <c r="A28" s="156" t="s">
        <v>579</v>
      </c>
      <c r="B28" s="157">
        <v>23</v>
      </c>
      <c r="C28" s="158"/>
      <c r="D28" s="159"/>
    </row>
    <row r="29" spans="1:4">
      <c r="A29" s="160" t="s">
        <v>580</v>
      </c>
      <c r="B29" s="154">
        <v>24</v>
      </c>
      <c r="C29" s="160"/>
      <c r="D29" s="159"/>
    </row>
    <row r="30" spans="1:4">
      <c r="A30" s="151"/>
      <c r="D30" s="161" t="s">
        <v>437</v>
      </c>
    </row>
  </sheetData>
  <mergeCells count="2">
    <mergeCell ref="A2:D2"/>
    <mergeCell ref="A3:D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D7BB-2A29-4DCE-A7B0-47BEB86C8A97}">
  <dimension ref="A2:R377"/>
  <sheetViews>
    <sheetView workbookViewId="0">
      <selection activeCell="A233" sqref="A233:H233"/>
    </sheetView>
  </sheetViews>
  <sheetFormatPr defaultRowHeight="12.75"/>
  <cols>
    <col min="1" max="1" width="27.42578125" style="147" customWidth="1"/>
    <col min="2" max="2" width="29.5703125" style="147" customWidth="1"/>
    <col min="3" max="3" width="6.5703125" style="151" customWidth="1"/>
    <col min="4" max="5" width="9.28515625" style="147" customWidth="1"/>
    <col min="6" max="6" width="12" style="147" customWidth="1"/>
    <col min="7" max="7" width="13.28515625" style="146" customWidth="1"/>
    <col min="8" max="10" width="9.28515625" style="147" customWidth="1"/>
    <col min="11" max="11" width="13.28515625" style="146" customWidth="1"/>
    <col min="12" max="12" width="14.28515625" style="147" customWidth="1"/>
    <col min="13" max="13" width="13.28515625" style="146" customWidth="1"/>
    <col min="14" max="233" width="9.140625" style="147"/>
    <col min="234" max="234" width="3.7109375" style="147" customWidth="1"/>
    <col min="235" max="235" width="26.28515625" style="147" customWidth="1"/>
    <col min="236" max="236" width="5.7109375" style="147" customWidth="1"/>
    <col min="237" max="237" width="22.5703125" style="147" customWidth="1"/>
    <col min="238" max="238" width="5.7109375" style="147" customWidth="1"/>
    <col min="239" max="239" width="7.7109375" style="147" customWidth="1"/>
    <col min="240" max="240" width="5.7109375" style="147" customWidth="1"/>
    <col min="241" max="241" width="5.85546875" style="147" customWidth="1"/>
    <col min="242" max="242" width="6" style="147" customWidth="1"/>
    <col min="243" max="243" width="8" style="147" customWidth="1"/>
    <col min="244" max="244" width="6.28515625" style="147" customWidth="1"/>
    <col min="245" max="245" width="6.140625" style="147" customWidth="1"/>
    <col min="246" max="246" width="6.28515625" style="147" customWidth="1"/>
    <col min="247" max="247" width="7.85546875" style="147" customWidth="1"/>
    <col min="248" max="248" width="7.140625" style="147" customWidth="1"/>
    <col min="249" max="249" width="7.28515625" style="147" customWidth="1"/>
    <col min="250" max="250" width="6.42578125" style="147" customWidth="1"/>
    <col min="251" max="251" width="7.5703125" style="147" customWidth="1"/>
    <col min="252" max="252" width="7.42578125" style="147" customWidth="1"/>
    <col min="253" max="253" width="7.140625" style="147" customWidth="1"/>
    <col min="254" max="254" width="5.28515625" style="147" customWidth="1"/>
    <col min="255" max="255" width="8.28515625" style="147" customWidth="1"/>
    <col min="256" max="257" width="5.85546875" style="147" customWidth="1"/>
    <col min="258" max="258" width="6" style="147" customWidth="1"/>
    <col min="259" max="259" width="8.5703125" style="147" customWidth="1"/>
    <col min="260" max="260" width="7.42578125" style="147" customWidth="1"/>
    <col min="261" max="261" width="6.5703125" style="147" customWidth="1"/>
    <col min="262" max="489" width="9.140625" style="147"/>
    <col min="490" max="490" width="3.7109375" style="147" customWidth="1"/>
    <col min="491" max="491" width="26.28515625" style="147" customWidth="1"/>
    <col min="492" max="492" width="5.7109375" style="147" customWidth="1"/>
    <col min="493" max="493" width="22.5703125" style="147" customWidth="1"/>
    <col min="494" max="494" width="5.7109375" style="147" customWidth="1"/>
    <col min="495" max="495" width="7.7109375" style="147" customWidth="1"/>
    <col min="496" max="496" width="5.7109375" style="147" customWidth="1"/>
    <col min="497" max="497" width="5.85546875" style="147" customWidth="1"/>
    <col min="498" max="498" width="6" style="147" customWidth="1"/>
    <col min="499" max="499" width="8" style="147" customWidth="1"/>
    <col min="500" max="500" width="6.28515625" style="147" customWidth="1"/>
    <col min="501" max="501" width="6.140625" style="147" customWidth="1"/>
    <col min="502" max="502" width="6.28515625" style="147" customWidth="1"/>
    <col min="503" max="503" width="7.85546875" style="147" customWidth="1"/>
    <col min="504" max="504" width="7.140625" style="147" customWidth="1"/>
    <col min="505" max="505" width="7.28515625" style="147" customWidth="1"/>
    <col min="506" max="506" width="6.42578125" style="147" customWidth="1"/>
    <col min="507" max="507" width="7.5703125" style="147" customWidth="1"/>
    <col min="508" max="508" width="7.42578125" style="147" customWidth="1"/>
    <col min="509" max="509" width="7.140625" style="147" customWidth="1"/>
    <col min="510" max="510" width="5.28515625" style="147" customWidth="1"/>
    <col min="511" max="511" width="8.28515625" style="147" customWidth="1"/>
    <col min="512" max="513" width="5.85546875" style="147" customWidth="1"/>
    <col min="514" max="514" width="6" style="147" customWidth="1"/>
    <col min="515" max="515" width="8.5703125" style="147" customWidth="1"/>
    <col min="516" max="516" width="7.42578125" style="147" customWidth="1"/>
    <col min="517" max="517" width="6.5703125" style="147" customWidth="1"/>
    <col min="518" max="745" width="9.140625" style="147"/>
    <col min="746" max="746" width="3.7109375" style="147" customWidth="1"/>
    <col min="747" max="747" width="26.28515625" style="147" customWidth="1"/>
    <col min="748" max="748" width="5.7109375" style="147" customWidth="1"/>
    <col min="749" max="749" width="22.5703125" style="147" customWidth="1"/>
    <col min="750" max="750" width="5.7109375" style="147" customWidth="1"/>
    <col min="751" max="751" width="7.7109375" style="147" customWidth="1"/>
    <col min="752" max="752" width="5.7109375" style="147" customWidth="1"/>
    <col min="753" max="753" width="5.85546875" style="147" customWidth="1"/>
    <col min="754" max="754" width="6" style="147" customWidth="1"/>
    <col min="755" max="755" width="8" style="147" customWidth="1"/>
    <col min="756" max="756" width="6.28515625" style="147" customWidth="1"/>
    <col min="757" max="757" width="6.140625" style="147" customWidth="1"/>
    <col min="758" max="758" width="6.28515625" style="147" customWidth="1"/>
    <col min="759" max="759" width="7.85546875" style="147" customWidth="1"/>
    <col min="760" max="760" width="7.140625" style="147" customWidth="1"/>
    <col min="761" max="761" width="7.28515625" style="147" customWidth="1"/>
    <col min="762" max="762" width="6.42578125" style="147" customWidth="1"/>
    <col min="763" max="763" width="7.5703125" style="147" customWidth="1"/>
    <col min="764" max="764" width="7.42578125" style="147" customWidth="1"/>
    <col min="765" max="765" width="7.140625" style="147" customWidth="1"/>
    <col min="766" max="766" width="5.28515625" style="147" customWidth="1"/>
    <col min="767" max="767" width="8.28515625" style="147" customWidth="1"/>
    <col min="768" max="769" width="5.85546875" style="147" customWidth="1"/>
    <col min="770" max="770" width="6" style="147" customWidth="1"/>
    <col min="771" max="771" width="8.5703125" style="147" customWidth="1"/>
    <col min="772" max="772" width="7.42578125" style="147" customWidth="1"/>
    <col min="773" max="773" width="6.5703125" style="147" customWidth="1"/>
    <col min="774" max="1001" width="9.140625" style="147"/>
    <col min="1002" max="1002" width="3.7109375" style="147" customWidth="1"/>
    <col min="1003" max="1003" width="26.28515625" style="147" customWidth="1"/>
    <col min="1004" max="1004" width="5.7109375" style="147" customWidth="1"/>
    <col min="1005" max="1005" width="22.5703125" style="147" customWidth="1"/>
    <col min="1006" max="1006" width="5.7109375" style="147" customWidth="1"/>
    <col min="1007" max="1007" width="7.7109375" style="147" customWidth="1"/>
    <col min="1008" max="1008" width="5.7109375" style="147" customWidth="1"/>
    <col min="1009" max="1009" width="5.85546875" style="147" customWidth="1"/>
    <col min="1010" max="1010" width="6" style="147" customWidth="1"/>
    <col min="1011" max="1011" width="8" style="147" customWidth="1"/>
    <col min="1012" max="1012" width="6.28515625" style="147" customWidth="1"/>
    <col min="1013" max="1013" width="6.140625" style="147" customWidth="1"/>
    <col min="1014" max="1014" width="6.28515625" style="147" customWidth="1"/>
    <col min="1015" max="1015" width="7.85546875" style="147" customWidth="1"/>
    <col min="1016" max="1016" width="7.140625" style="147" customWidth="1"/>
    <col min="1017" max="1017" width="7.28515625" style="147" customWidth="1"/>
    <col min="1018" max="1018" width="6.42578125" style="147" customWidth="1"/>
    <col min="1019" max="1019" width="7.5703125" style="147" customWidth="1"/>
    <col min="1020" max="1020" width="7.42578125" style="147" customWidth="1"/>
    <col min="1021" max="1021" width="7.140625" style="147" customWidth="1"/>
    <col min="1022" max="1022" width="5.28515625" style="147" customWidth="1"/>
    <col min="1023" max="1023" width="8.28515625" style="147" customWidth="1"/>
    <col min="1024" max="1025" width="5.85546875" style="147" customWidth="1"/>
    <col min="1026" max="1026" width="6" style="147" customWidth="1"/>
    <col min="1027" max="1027" width="8.5703125" style="147" customWidth="1"/>
    <col min="1028" max="1028" width="7.42578125" style="147" customWidth="1"/>
    <col min="1029" max="1029" width="6.5703125" style="147" customWidth="1"/>
    <col min="1030" max="1257" width="9.140625" style="147"/>
    <col min="1258" max="1258" width="3.7109375" style="147" customWidth="1"/>
    <col min="1259" max="1259" width="26.28515625" style="147" customWidth="1"/>
    <col min="1260" max="1260" width="5.7109375" style="147" customWidth="1"/>
    <col min="1261" max="1261" width="22.5703125" style="147" customWidth="1"/>
    <col min="1262" max="1262" width="5.7109375" style="147" customWidth="1"/>
    <col min="1263" max="1263" width="7.7109375" style="147" customWidth="1"/>
    <col min="1264" max="1264" width="5.7109375" style="147" customWidth="1"/>
    <col min="1265" max="1265" width="5.85546875" style="147" customWidth="1"/>
    <col min="1266" max="1266" width="6" style="147" customWidth="1"/>
    <col min="1267" max="1267" width="8" style="147" customWidth="1"/>
    <col min="1268" max="1268" width="6.28515625" style="147" customWidth="1"/>
    <col min="1269" max="1269" width="6.140625" style="147" customWidth="1"/>
    <col min="1270" max="1270" width="6.28515625" style="147" customWidth="1"/>
    <col min="1271" max="1271" width="7.85546875" style="147" customWidth="1"/>
    <col min="1272" max="1272" width="7.140625" style="147" customWidth="1"/>
    <col min="1273" max="1273" width="7.28515625" style="147" customWidth="1"/>
    <col min="1274" max="1274" width="6.42578125" style="147" customWidth="1"/>
    <col min="1275" max="1275" width="7.5703125" style="147" customWidth="1"/>
    <col min="1276" max="1276" width="7.42578125" style="147" customWidth="1"/>
    <col min="1277" max="1277" width="7.140625" style="147" customWidth="1"/>
    <col min="1278" max="1278" width="5.28515625" style="147" customWidth="1"/>
    <col min="1279" max="1279" width="8.28515625" style="147" customWidth="1"/>
    <col min="1280" max="1281" width="5.85546875" style="147" customWidth="1"/>
    <col min="1282" max="1282" width="6" style="147" customWidth="1"/>
    <col min="1283" max="1283" width="8.5703125" style="147" customWidth="1"/>
    <col min="1284" max="1284" width="7.42578125" style="147" customWidth="1"/>
    <col min="1285" max="1285" width="6.5703125" style="147" customWidth="1"/>
    <col min="1286" max="1513" width="9.140625" style="147"/>
    <col min="1514" max="1514" width="3.7109375" style="147" customWidth="1"/>
    <col min="1515" max="1515" width="26.28515625" style="147" customWidth="1"/>
    <col min="1516" max="1516" width="5.7109375" style="147" customWidth="1"/>
    <col min="1517" max="1517" width="22.5703125" style="147" customWidth="1"/>
    <col min="1518" max="1518" width="5.7109375" style="147" customWidth="1"/>
    <col min="1519" max="1519" width="7.7109375" style="147" customWidth="1"/>
    <col min="1520" max="1520" width="5.7109375" style="147" customWidth="1"/>
    <col min="1521" max="1521" width="5.85546875" style="147" customWidth="1"/>
    <col min="1522" max="1522" width="6" style="147" customWidth="1"/>
    <col min="1523" max="1523" width="8" style="147" customWidth="1"/>
    <col min="1524" max="1524" width="6.28515625" style="147" customWidth="1"/>
    <col min="1525" max="1525" width="6.140625" style="147" customWidth="1"/>
    <col min="1526" max="1526" width="6.28515625" style="147" customWidth="1"/>
    <col min="1527" max="1527" width="7.85546875" style="147" customWidth="1"/>
    <col min="1528" max="1528" width="7.140625" style="147" customWidth="1"/>
    <col min="1529" max="1529" width="7.28515625" style="147" customWidth="1"/>
    <col min="1530" max="1530" width="6.42578125" style="147" customWidth="1"/>
    <col min="1531" max="1531" width="7.5703125" style="147" customWidth="1"/>
    <col min="1532" max="1532" width="7.42578125" style="147" customWidth="1"/>
    <col min="1533" max="1533" width="7.140625" style="147" customWidth="1"/>
    <col min="1534" max="1534" width="5.28515625" style="147" customWidth="1"/>
    <col min="1535" max="1535" width="8.28515625" style="147" customWidth="1"/>
    <col min="1536" max="1537" width="5.85546875" style="147" customWidth="1"/>
    <col min="1538" max="1538" width="6" style="147" customWidth="1"/>
    <col min="1539" max="1539" width="8.5703125" style="147" customWidth="1"/>
    <col min="1540" max="1540" width="7.42578125" style="147" customWidth="1"/>
    <col min="1541" max="1541" width="6.5703125" style="147" customWidth="1"/>
    <col min="1542" max="1769" width="9.140625" style="147"/>
    <col min="1770" max="1770" width="3.7109375" style="147" customWidth="1"/>
    <col min="1771" max="1771" width="26.28515625" style="147" customWidth="1"/>
    <col min="1772" max="1772" width="5.7109375" style="147" customWidth="1"/>
    <col min="1773" max="1773" width="22.5703125" style="147" customWidth="1"/>
    <col min="1774" max="1774" width="5.7109375" style="147" customWidth="1"/>
    <col min="1775" max="1775" width="7.7109375" style="147" customWidth="1"/>
    <col min="1776" max="1776" width="5.7109375" style="147" customWidth="1"/>
    <col min="1777" max="1777" width="5.85546875" style="147" customWidth="1"/>
    <col min="1778" max="1778" width="6" style="147" customWidth="1"/>
    <col min="1779" max="1779" width="8" style="147" customWidth="1"/>
    <col min="1780" max="1780" width="6.28515625" style="147" customWidth="1"/>
    <col min="1781" max="1781" width="6.140625" style="147" customWidth="1"/>
    <col min="1782" max="1782" width="6.28515625" style="147" customWidth="1"/>
    <col min="1783" max="1783" width="7.85546875" style="147" customWidth="1"/>
    <col min="1784" max="1784" width="7.140625" style="147" customWidth="1"/>
    <col min="1785" max="1785" width="7.28515625" style="147" customWidth="1"/>
    <col min="1786" max="1786" width="6.42578125" style="147" customWidth="1"/>
    <col min="1787" max="1787" width="7.5703125" style="147" customWidth="1"/>
    <col min="1788" max="1788" width="7.42578125" style="147" customWidth="1"/>
    <col min="1789" max="1789" width="7.140625" style="147" customWidth="1"/>
    <col min="1790" max="1790" width="5.28515625" style="147" customWidth="1"/>
    <col min="1791" max="1791" width="8.28515625" style="147" customWidth="1"/>
    <col min="1792" max="1793" width="5.85546875" style="147" customWidth="1"/>
    <col min="1794" max="1794" width="6" style="147" customWidth="1"/>
    <col min="1795" max="1795" width="8.5703125" style="147" customWidth="1"/>
    <col min="1796" max="1796" width="7.42578125" style="147" customWidth="1"/>
    <col min="1797" max="1797" width="6.5703125" style="147" customWidth="1"/>
    <col min="1798" max="2025" width="9.140625" style="147"/>
    <col min="2026" max="2026" width="3.7109375" style="147" customWidth="1"/>
    <col min="2027" max="2027" width="26.28515625" style="147" customWidth="1"/>
    <col min="2028" max="2028" width="5.7109375" style="147" customWidth="1"/>
    <col min="2029" max="2029" width="22.5703125" style="147" customWidth="1"/>
    <col min="2030" max="2030" width="5.7109375" style="147" customWidth="1"/>
    <col min="2031" max="2031" width="7.7109375" style="147" customWidth="1"/>
    <col min="2032" max="2032" width="5.7109375" style="147" customWidth="1"/>
    <col min="2033" max="2033" width="5.85546875" style="147" customWidth="1"/>
    <col min="2034" max="2034" width="6" style="147" customWidth="1"/>
    <col min="2035" max="2035" width="8" style="147" customWidth="1"/>
    <col min="2036" max="2036" width="6.28515625" style="147" customWidth="1"/>
    <col min="2037" max="2037" width="6.140625" style="147" customWidth="1"/>
    <col min="2038" max="2038" width="6.28515625" style="147" customWidth="1"/>
    <col min="2039" max="2039" width="7.85546875" style="147" customWidth="1"/>
    <col min="2040" max="2040" width="7.140625" style="147" customWidth="1"/>
    <col min="2041" max="2041" width="7.28515625" style="147" customWidth="1"/>
    <col min="2042" max="2042" width="6.42578125" style="147" customWidth="1"/>
    <col min="2043" max="2043" width="7.5703125" style="147" customWidth="1"/>
    <col min="2044" max="2044" width="7.42578125" style="147" customWidth="1"/>
    <col min="2045" max="2045" width="7.140625" style="147" customWidth="1"/>
    <col min="2046" max="2046" width="5.28515625" style="147" customWidth="1"/>
    <col min="2047" max="2047" width="8.28515625" style="147" customWidth="1"/>
    <col min="2048" max="2049" width="5.85546875" style="147" customWidth="1"/>
    <col min="2050" max="2050" width="6" style="147" customWidth="1"/>
    <col min="2051" max="2051" width="8.5703125" style="147" customWidth="1"/>
    <col min="2052" max="2052" width="7.42578125" style="147" customWidth="1"/>
    <col min="2053" max="2053" width="6.5703125" style="147" customWidth="1"/>
    <col min="2054" max="2281" width="9.140625" style="147"/>
    <col min="2282" max="2282" width="3.7109375" style="147" customWidth="1"/>
    <col min="2283" max="2283" width="26.28515625" style="147" customWidth="1"/>
    <col min="2284" max="2284" width="5.7109375" style="147" customWidth="1"/>
    <col min="2285" max="2285" width="22.5703125" style="147" customWidth="1"/>
    <col min="2286" max="2286" width="5.7109375" style="147" customWidth="1"/>
    <col min="2287" max="2287" width="7.7109375" style="147" customWidth="1"/>
    <col min="2288" max="2288" width="5.7109375" style="147" customWidth="1"/>
    <col min="2289" max="2289" width="5.85546875" style="147" customWidth="1"/>
    <col min="2290" max="2290" width="6" style="147" customWidth="1"/>
    <col min="2291" max="2291" width="8" style="147" customWidth="1"/>
    <col min="2292" max="2292" width="6.28515625" style="147" customWidth="1"/>
    <col min="2293" max="2293" width="6.140625" style="147" customWidth="1"/>
    <col min="2294" max="2294" width="6.28515625" style="147" customWidth="1"/>
    <col min="2295" max="2295" width="7.85546875" style="147" customWidth="1"/>
    <col min="2296" max="2296" width="7.140625" style="147" customWidth="1"/>
    <col min="2297" max="2297" width="7.28515625" style="147" customWidth="1"/>
    <col min="2298" max="2298" width="6.42578125" style="147" customWidth="1"/>
    <col min="2299" max="2299" width="7.5703125" style="147" customWidth="1"/>
    <col min="2300" max="2300" width="7.42578125" style="147" customWidth="1"/>
    <col min="2301" max="2301" width="7.140625" style="147" customWidth="1"/>
    <col min="2302" max="2302" width="5.28515625" style="147" customWidth="1"/>
    <col min="2303" max="2303" width="8.28515625" style="147" customWidth="1"/>
    <col min="2304" max="2305" width="5.85546875" style="147" customWidth="1"/>
    <col min="2306" max="2306" width="6" style="147" customWidth="1"/>
    <col min="2307" max="2307" width="8.5703125" style="147" customWidth="1"/>
    <col min="2308" max="2308" width="7.42578125" style="147" customWidth="1"/>
    <col min="2309" max="2309" width="6.5703125" style="147" customWidth="1"/>
    <col min="2310" max="2537" width="9.140625" style="147"/>
    <col min="2538" max="2538" width="3.7109375" style="147" customWidth="1"/>
    <col min="2539" max="2539" width="26.28515625" style="147" customWidth="1"/>
    <col min="2540" max="2540" width="5.7109375" style="147" customWidth="1"/>
    <col min="2541" max="2541" width="22.5703125" style="147" customWidth="1"/>
    <col min="2542" max="2542" width="5.7109375" style="147" customWidth="1"/>
    <col min="2543" max="2543" width="7.7109375" style="147" customWidth="1"/>
    <col min="2544" max="2544" width="5.7109375" style="147" customWidth="1"/>
    <col min="2545" max="2545" width="5.85546875" style="147" customWidth="1"/>
    <col min="2546" max="2546" width="6" style="147" customWidth="1"/>
    <col min="2547" max="2547" width="8" style="147" customWidth="1"/>
    <col min="2548" max="2548" width="6.28515625" style="147" customWidth="1"/>
    <col min="2549" max="2549" width="6.140625" style="147" customWidth="1"/>
    <col min="2550" max="2550" width="6.28515625" style="147" customWidth="1"/>
    <col min="2551" max="2551" width="7.85546875" style="147" customWidth="1"/>
    <col min="2552" max="2552" width="7.140625" style="147" customWidth="1"/>
    <col min="2553" max="2553" width="7.28515625" style="147" customWidth="1"/>
    <col min="2554" max="2554" width="6.42578125" style="147" customWidth="1"/>
    <col min="2555" max="2555" width="7.5703125" style="147" customWidth="1"/>
    <col min="2556" max="2556" width="7.42578125" style="147" customWidth="1"/>
    <col min="2557" max="2557" width="7.140625" style="147" customWidth="1"/>
    <col min="2558" max="2558" width="5.28515625" style="147" customWidth="1"/>
    <col min="2559" max="2559" width="8.28515625" style="147" customWidth="1"/>
    <col min="2560" max="2561" width="5.85546875" style="147" customWidth="1"/>
    <col min="2562" max="2562" width="6" style="147" customWidth="1"/>
    <col min="2563" max="2563" width="8.5703125" style="147" customWidth="1"/>
    <col min="2564" max="2564" width="7.42578125" style="147" customWidth="1"/>
    <col min="2565" max="2565" width="6.5703125" style="147" customWidth="1"/>
    <col min="2566" max="2793" width="9.140625" style="147"/>
    <col min="2794" max="2794" width="3.7109375" style="147" customWidth="1"/>
    <col min="2795" max="2795" width="26.28515625" style="147" customWidth="1"/>
    <col min="2796" max="2796" width="5.7109375" style="147" customWidth="1"/>
    <col min="2797" max="2797" width="22.5703125" style="147" customWidth="1"/>
    <col min="2798" max="2798" width="5.7109375" style="147" customWidth="1"/>
    <col min="2799" max="2799" width="7.7109375" style="147" customWidth="1"/>
    <col min="2800" max="2800" width="5.7109375" style="147" customWidth="1"/>
    <col min="2801" max="2801" width="5.85546875" style="147" customWidth="1"/>
    <col min="2802" max="2802" width="6" style="147" customWidth="1"/>
    <col min="2803" max="2803" width="8" style="147" customWidth="1"/>
    <col min="2804" max="2804" width="6.28515625" style="147" customWidth="1"/>
    <col min="2805" max="2805" width="6.140625" style="147" customWidth="1"/>
    <col min="2806" max="2806" width="6.28515625" style="147" customWidth="1"/>
    <col min="2807" max="2807" width="7.85546875" style="147" customWidth="1"/>
    <col min="2808" max="2808" width="7.140625" style="147" customWidth="1"/>
    <col min="2809" max="2809" width="7.28515625" style="147" customWidth="1"/>
    <col min="2810" max="2810" width="6.42578125" style="147" customWidth="1"/>
    <col min="2811" max="2811" width="7.5703125" style="147" customWidth="1"/>
    <col min="2812" max="2812" width="7.42578125" style="147" customWidth="1"/>
    <col min="2813" max="2813" width="7.140625" style="147" customWidth="1"/>
    <col min="2814" max="2814" width="5.28515625" style="147" customWidth="1"/>
    <col min="2815" max="2815" width="8.28515625" style="147" customWidth="1"/>
    <col min="2816" max="2817" width="5.85546875" style="147" customWidth="1"/>
    <col min="2818" max="2818" width="6" style="147" customWidth="1"/>
    <col min="2819" max="2819" width="8.5703125" style="147" customWidth="1"/>
    <col min="2820" max="2820" width="7.42578125" style="147" customWidth="1"/>
    <col min="2821" max="2821" width="6.5703125" style="147" customWidth="1"/>
    <col min="2822" max="3049" width="9.140625" style="147"/>
    <col min="3050" max="3050" width="3.7109375" style="147" customWidth="1"/>
    <col min="3051" max="3051" width="26.28515625" style="147" customWidth="1"/>
    <col min="3052" max="3052" width="5.7109375" style="147" customWidth="1"/>
    <col min="3053" max="3053" width="22.5703125" style="147" customWidth="1"/>
    <col min="3054" max="3054" width="5.7109375" style="147" customWidth="1"/>
    <col min="3055" max="3055" width="7.7109375" style="147" customWidth="1"/>
    <col min="3056" max="3056" width="5.7109375" style="147" customWidth="1"/>
    <col min="3057" max="3057" width="5.85546875" style="147" customWidth="1"/>
    <col min="3058" max="3058" width="6" style="147" customWidth="1"/>
    <col min="3059" max="3059" width="8" style="147" customWidth="1"/>
    <col min="3060" max="3060" width="6.28515625" style="147" customWidth="1"/>
    <col min="3061" max="3061" width="6.140625" style="147" customWidth="1"/>
    <col min="3062" max="3062" width="6.28515625" style="147" customWidth="1"/>
    <col min="3063" max="3063" width="7.85546875" style="147" customWidth="1"/>
    <col min="3064" max="3064" width="7.140625" style="147" customWidth="1"/>
    <col min="3065" max="3065" width="7.28515625" style="147" customWidth="1"/>
    <col min="3066" max="3066" width="6.42578125" style="147" customWidth="1"/>
    <col min="3067" max="3067" width="7.5703125" style="147" customWidth="1"/>
    <col min="3068" max="3068" width="7.42578125" style="147" customWidth="1"/>
    <col min="3069" max="3069" width="7.140625" style="147" customWidth="1"/>
    <col min="3070" max="3070" width="5.28515625" style="147" customWidth="1"/>
    <col min="3071" max="3071" width="8.28515625" style="147" customWidth="1"/>
    <col min="3072" max="3073" width="5.85546875" style="147" customWidth="1"/>
    <col min="3074" max="3074" width="6" style="147" customWidth="1"/>
    <col min="3075" max="3075" width="8.5703125" style="147" customWidth="1"/>
    <col min="3076" max="3076" width="7.42578125" style="147" customWidth="1"/>
    <col min="3077" max="3077" width="6.5703125" style="147" customWidth="1"/>
    <col min="3078" max="3305" width="9.140625" style="147"/>
    <col min="3306" max="3306" width="3.7109375" style="147" customWidth="1"/>
    <col min="3307" max="3307" width="26.28515625" style="147" customWidth="1"/>
    <col min="3308" max="3308" width="5.7109375" style="147" customWidth="1"/>
    <col min="3309" max="3309" width="22.5703125" style="147" customWidth="1"/>
    <col min="3310" max="3310" width="5.7109375" style="147" customWidth="1"/>
    <col min="3311" max="3311" width="7.7109375" style="147" customWidth="1"/>
    <col min="3312" max="3312" width="5.7109375" style="147" customWidth="1"/>
    <col min="3313" max="3313" width="5.85546875" style="147" customWidth="1"/>
    <col min="3314" max="3314" width="6" style="147" customWidth="1"/>
    <col min="3315" max="3315" width="8" style="147" customWidth="1"/>
    <col min="3316" max="3316" width="6.28515625" style="147" customWidth="1"/>
    <col min="3317" max="3317" width="6.140625" style="147" customWidth="1"/>
    <col min="3318" max="3318" width="6.28515625" style="147" customWidth="1"/>
    <col min="3319" max="3319" width="7.85546875" style="147" customWidth="1"/>
    <col min="3320" max="3320" width="7.140625" style="147" customWidth="1"/>
    <col min="3321" max="3321" width="7.28515625" style="147" customWidth="1"/>
    <col min="3322" max="3322" width="6.42578125" style="147" customWidth="1"/>
    <col min="3323" max="3323" width="7.5703125" style="147" customWidth="1"/>
    <col min="3324" max="3324" width="7.42578125" style="147" customWidth="1"/>
    <col min="3325" max="3325" width="7.140625" style="147" customWidth="1"/>
    <col min="3326" max="3326" width="5.28515625" style="147" customWidth="1"/>
    <col min="3327" max="3327" width="8.28515625" style="147" customWidth="1"/>
    <col min="3328" max="3329" width="5.85546875" style="147" customWidth="1"/>
    <col min="3330" max="3330" width="6" style="147" customWidth="1"/>
    <col min="3331" max="3331" width="8.5703125" style="147" customWidth="1"/>
    <col min="3332" max="3332" width="7.42578125" style="147" customWidth="1"/>
    <col min="3333" max="3333" width="6.5703125" style="147" customWidth="1"/>
    <col min="3334" max="3561" width="9.140625" style="147"/>
    <col min="3562" max="3562" width="3.7109375" style="147" customWidth="1"/>
    <col min="3563" max="3563" width="26.28515625" style="147" customWidth="1"/>
    <col min="3564" max="3564" width="5.7109375" style="147" customWidth="1"/>
    <col min="3565" max="3565" width="22.5703125" style="147" customWidth="1"/>
    <col min="3566" max="3566" width="5.7109375" style="147" customWidth="1"/>
    <col min="3567" max="3567" width="7.7109375" style="147" customWidth="1"/>
    <col min="3568" max="3568" width="5.7109375" style="147" customWidth="1"/>
    <col min="3569" max="3569" width="5.85546875" style="147" customWidth="1"/>
    <col min="3570" max="3570" width="6" style="147" customWidth="1"/>
    <col min="3571" max="3571" width="8" style="147" customWidth="1"/>
    <col min="3572" max="3572" width="6.28515625" style="147" customWidth="1"/>
    <col min="3573" max="3573" width="6.140625" style="147" customWidth="1"/>
    <col min="3574" max="3574" width="6.28515625" style="147" customWidth="1"/>
    <col min="3575" max="3575" width="7.85546875" style="147" customWidth="1"/>
    <col min="3576" max="3576" width="7.140625" style="147" customWidth="1"/>
    <col min="3577" max="3577" width="7.28515625" style="147" customWidth="1"/>
    <col min="3578" max="3578" width="6.42578125" style="147" customWidth="1"/>
    <col min="3579" max="3579" width="7.5703125" style="147" customWidth="1"/>
    <col min="3580" max="3580" width="7.42578125" style="147" customWidth="1"/>
    <col min="3581" max="3581" width="7.140625" style="147" customWidth="1"/>
    <col min="3582" max="3582" width="5.28515625" style="147" customWidth="1"/>
    <col min="3583" max="3583" width="8.28515625" style="147" customWidth="1"/>
    <col min="3584" max="3585" width="5.85546875" style="147" customWidth="1"/>
    <col min="3586" max="3586" width="6" style="147" customWidth="1"/>
    <col min="3587" max="3587" width="8.5703125" style="147" customWidth="1"/>
    <col min="3588" max="3588" width="7.42578125" style="147" customWidth="1"/>
    <col min="3589" max="3589" width="6.5703125" style="147" customWidth="1"/>
    <col min="3590" max="3817" width="9.140625" style="147"/>
    <col min="3818" max="3818" width="3.7109375" style="147" customWidth="1"/>
    <col min="3819" max="3819" width="26.28515625" style="147" customWidth="1"/>
    <col min="3820" max="3820" width="5.7109375" style="147" customWidth="1"/>
    <col min="3821" max="3821" width="22.5703125" style="147" customWidth="1"/>
    <col min="3822" max="3822" width="5.7109375" style="147" customWidth="1"/>
    <col min="3823" max="3823" width="7.7109375" style="147" customWidth="1"/>
    <col min="3824" max="3824" width="5.7109375" style="147" customWidth="1"/>
    <col min="3825" max="3825" width="5.85546875" style="147" customWidth="1"/>
    <col min="3826" max="3826" width="6" style="147" customWidth="1"/>
    <col min="3827" max="3827" width="8" style="147" customWidth="1"/>
    <col min="3828" max="3828" width="6.28515625" style="147" customWidth="1"/>
    <col min="3829" max="3829" width="6.140625" style="147" customWidth="1"/>
    <col min="3830" max="3830" width="6.28515625" style="147" customWidth="1"/>
    <col min="3831" max="3831" width="7.85546875" style="147" customWidth="1"/>
    <col min="3832" max="3832" width="7.140625" style="147" customWidth="1"/>
    <col min="3833" max="3833" width="7.28515625" style="147" customWidth="1"/>
    <col min="3834" max="3834" width="6.42578125" style="147" customWidth="1"/>
    <col min="3835" max="3835" width="7.5703125" style="147" customWidth="1"/>
    <col min="3836" max="3836" width="7.42578125" style="147" customWidth="1"/>
    <col min="3837" max="3837" width="7.140625" style="147" customWidth="1"/>
    <col min="3838" max="3838" width="5.28515625" style="147" customWidth="1"/>
    <col min="3839" max="3839" width="8.28515625" style="147" customWidth="1"/>
    <col min="3840" max="3841" width="5.85546875" style="147" customWidth="1"/>
    <col min="3842" max="3842" width="6" style="147" customWidth="1"/>
    <col min="3843" max="3843" width="8.5703125" style="147" customWidth="1"/>
    <col min="3844" max="3844" width="7.42578125" style="147" customWidth="1"/>
    <col min="3845" max="3845" width="6.5703125" style="147" customWidth="1"/>
    <col min="3846" max="4073" width="9.140625" style="147"/>
    <col min="4074" max="4074" width="3.7109375" style="147" customWidth="1"/>
    <col min="4075" max="4075" width="26.28515625" style="147" customWidth="1"/>
    <col min="4076" max="4076" width="5.7109375" style="147" customWidth="1"/>
    <col min="4077" max="4077" width="22.5703125" style="147" customWidth="1"/>
    <col min="4078" max="4078" width="5.7109375" style="147" customWidth="1"/>
    <col min="4079" max="4079" width="7.7109375" style="147" customWidth="1"/>
    <col min="4080" max="4080" width="5.7109375" style="147" customWidth="1"/>
    <col min="4081" max="4081" width="5.85546875" style="147" customWidth="1"/>
    <col min="4082" max="4082" width="6" style="147" customWidth="1"/>
    <col min="4083" max="4083" width="8" style="147" customWidth="1"/>
    <col min="4084" max="4084" width="6.28515625" style="147" customWidth="1"/>
    <col min="4085" max="4085" width="6.140625" style="147" customWidth="1"/>
    <col min="4086" max="4086" width="6.28515625" style="147" customWidth="1"/>
    <col min="4087" max="4087" width="7.85546875" style="147" customWidth="1"/>
    <col min="4088" max="4088" width="7.140625" style="147" customWidth="1"/>
    <col min="4089" max="4089" width="7.28515625" style="147" customWidth="1"/>
    <col min="4090" max="4090" width="6.42578125" style="147" customWidth="1"/>
    <col min="4091" max="4091" width="7.5703125" style="147" customWidth="1"/>
    <col min="4092" max="4092" width="7.42578125" style="147" customWidth="1"/>
    <col min="4093" max="4093" width="7.140625" style="147" customWidth="1"/>
    <col min="4094" max="4094" width="5.28515625" style="147" customWidth="1"/>
    <col min="4095" max="4095" width="8.28515625" style="147" customWidth="1"/>
    <col min="4096" max="4097" width="5.85546875" style="147" customWidth="1"/>
    <col min="4098" max="4098" width="6" style="147" customWidth="1"/>
    <col min="4099" max="4099" width="8.5703125" style="147" customWidth="1"/>
    <col min="4100" max="4100" width="7.42578125" style="147" customWidth="1"/>
    <col min="4101" max="4101" width="6.5703125" style="147" customWidth="1"/>
    <col min="4102" max="4329" width="9.140625" style="147"/>
    <col min="4330" max="4330" width="3.7109375" style="147" customWidth="1"/>
    <col min="4331" max="4331" width="26.28515625" style="147" customWidth="1"/>
    <col min="4332" max="4332" width="5.7109375" style="147" customWidth="1"/>
    <col min="4333" max="4333" width="22.5703125" style="147" customWidth="1"/>
    <col min="4334" max="4334" width="5.7109375" style="147" customWidth="1"/>
    <col min="4335" max="4335" width="7.7109375" style="147" customWidth="1"/>
    <col min="4336" max="4336" width="5.7109375" style="147" customWidth="1"/>
    <col min="4337" max="4337" width="5.85546875" style="147" customWidth="1"/>
    <col min="4338" max="4338" width="6" style="147" customWidth="1"/>
    <col min="4339" max="4339" width="8" style="147" customWidth="1"/>
    <col min="4340" max="4340" width="6.28515625" style="147" customWidth="1"/>
    <col min="4341" max="4341" width="6.140625" style="147" customWidth="1"/>
    <col min="4342" max="4342" width="6.28515625" style="147" customWidth="1"/>
    <col min="4343" max="4343" width="7.85546875" style="147" customWidth="1"/>
    <col min="4344" max="4344" width="7.140625" style="147" customWidth="1"/>
    <col min="4345" max="4345" width="7.28515625" style="147" customWidth="1"/>
    <col min="4346" max="4346" width="6.42578125" style="147" customWidth="1"/>
    <col min="4347" max="4347" width="7.5703125" style="147" customWidth="1"/>
    <col min="4348" max="4348" width="7.42578125" style="147" customWidth="1"/>
    <col min="4349" max="4349" width="7.140625" style="147" customWidth="1"/>
    <col min="4350" max="4350" width="5.28515625" style="147" customWidth="1"/>
    <col min="4351" max="4351" width="8.28515625" style="147" customWidth="1"/>
    <col min="4352" max="4353" width="5.85546875" style="147" customWidth="1"/>
    <col min="4354" max="4354" width="6" style="147" customWidth="1"/>
    <col min="4355" max="4355" width="8.5703125" style="147" customWidth="1"/>
    <col min="4356" max="4356" width="7.42578125" style="147" customWidth="1"/>
    <col min="4357" max="4357" width="6.5703125" style="147" customWidth="1"/>
    <col min="4358" max="4585" width="9.140625" style="147"/>
    <col min="4586" max="4586" width="3.7109375" style="147" customWidth="1"/>
    <col min="4587" max="4587" width="26.28515625" style="147" customWidth="1"/>
    <col min="4588" max="4588" width="5.7109375" style="147" customWidth="1"/>
    <col min="4589" max="4589" width="22.5703125" style="147" customWidth="1"/>
    <col min="4590" max="4590" width="5.7109375" style="147" customWidth="1"/>
    <col min="4591" max="4591" width="7.7109375" style="147" customWidth="1"/>
    <col min="4592" max="4592" width="5.7109375" style="147" customWidth="1"/>
    <col min="4593" max="4593" width="5.85546875" style="147" customWidth="1"/>
    <col min="4594" max="4594" width="6" style="147" customWidth="1"/>
    <col min="4595" max="4595" width="8" style="147" customWidth="1"/>
    <col min="4596" max="4596" width="6.28515625" style="147" customWidth="1"/>
    <col min="4597" max="4597" width="6.140625" style="147" customWidth="1"/>
    <col min="4598" max="4598" width="6.28515625" style="147" customWidth="1"/>
    <col min="4599" max="4599" width="7.85546875" style="147" customWidth="1"/>
    <col min="4600" max="4600" width="7.140625" style="147" customWidth="1"/>
    <col min="4601" max="4601" width="7.28515625" style="147" customWidth="1"/>
    <col min="4602" max="4602" width="6.42578125" style="147" customWidth="1"/>
    <col min="4603" max="4603" width="7.5703125" style="147" customWidth="1"/>
    <col min="4604" max="4604" width="7.42578125" style="147" customWidth="1"/>
    <col min="4605" max="4605" width="7.140625" style="147" customWidth="1"/>
    <col min="4606" max="4606" width="5.28515625" style="147" customWidth="1"/>
    <col min="4607" max="4607" width="8.28515625" style="147" customWidth="1"/>
    <col min="4608" max="4609" width="5.85546875" style="147" customWidth="1"/>
    <col min="4610" max="4610" width="6" style="147" customWidth="1"/>
    <col min="4611" max="4611" width="8.5703125" style="147" customWidth="1"/>
    <col min="4612" max="4612" width="7.42578125" style="147" customWidth="1"/>
    <col min="4613" max="4613" width="6.5703125" style="147" customWidth="1"/>
    <col min="4614" max="4841" width="9.140625" style="147"/>
    <col min="4842" max="4842" width="3.7109375" style="147" customWidth="1"/>
    <col min="4843" max="4843" width="26.28515625" style="147" customWidth="1"/>
    <col min="4844" max="4844" width="5.7109375" style="147" customWidth="1"/>
    <col min="4845" max="4845" width="22.5703125" style="147" customWidth="1"/>
    <col min="4846" max="4846" width="5.7109375" style="147" customWidth="1"/>
    <col min="4847" max="4847" width="7.7109375" style="147" customWidth="1"/>
    <col min="4848" max="4848" width="5.7109375" style="147" customWidth="1"/>
    <col min="4849" max="4849" width="5.85546875" style="147" customWidth="1"/>
    <col min="4850" max="4850" width="6" style="147" customWidth="1"/>
    <col min="4851" max="4851" width="8" style="147" customWidth="1"/>
    <col min="4852" max="4852" width="6.28515625" style="147" customWidth="1"/>
    <col min="4853" max="4853" width="6.140625" style="147" customWidth="1"/>
    <col min="4854" max="4854" width="6.28515625" style="147" customWidth="1"/>
    <col min="4855" max="4855" width="7.85546875" style="147" customWidth="1"/>
    <col min="4856" max="4856" width="7.140625" style="147" customWidth="1"/>
    <col min="4857" max="4857" width="7.28515625" style="147" customWidth="1"/>
    <col min="4858" max="4858" width="6.42578125" style="147" customWidth="1"/>
    <col min="4859" max="4859" width="7.5703125" style="147" customWidth="1"/>
    <col min="4860" max="4860" width="7.42578125" style="147" customWidth="1"/>
    <col min="4861" max="4861" width="7.140625" style="147" customWidth="1"/>
    <col min="4862" max="4862" width="5.28515625" style="147" customWidth="1"/>
    <col min="4863" max="4863" width="8.28515625" style="147" customWidth="1"/>
    <col min="4864" max="4865" width="5.85546875" style="147" customWidth="1"/>
    <col min="4866" max="4866" width="6" style="147" customWidth="1"/>
    <col min="4867" max="4867" width="8.5703125" style="147" customWidth="1"/>
    <col min="4868" max="4868" width="7.42578125" style="147" customWidth="1"/>
    <col min="4869" max="4869" width="6.5703125" style="147" customWidth="1"/>
    <col min="4870" max="5097" width="9.140625" style="147"/>
    <col min="5098" max="5098" width="3.7109375" style="147" customWidth="1"/>
    <col min="5099" max="5099" width="26.28515625" style="147" customWidth="1"/>
    <col min="5100" max="5100" width="5.7109375" style="147" customWidth="1"/>
    <col min="5101" max="5101" width="22.5703125" style="147" customWidth="1"/>
    <col min="5102" max="5102" width="5.7109375" style="147" customWidth="1"/>
    <col min="5103" max="5103" width="7.7109375" style="147" customWidth="1"/>
    <col min="5104" max="5104" width="5.7109375" style="147" customWidth="1"/>
    <col min="5105" max="5105" width="5.85546875" style="147" customWidth="1"/>
    <col min="5106" max="5106" width="6" style="147" customWidth="1"/>
    <col min="5107" max="5107" width="8" style="147" customWidth="1"/>
    <col min="5108" max="5108" width="6.28515625" style="147" customWidth="1"/>
    <col min="5109" max="5109" width="6.140625" style="147" customWidth="1"/>
    <col min="5110" max="5110" width="6.28515625" style="147" customWidth="1"/>
    <col min="5111" max="5111" width="7.85546875" style="147" customWidth="1"/>
    <col min="5112" max="5112" width="7.140625" style="147" customWidth="1"/>
    <col min="5113" max="5113" width="7.28515625" style="147" customWidth="1"/>
    <col min="5114" max="5114" width="6.42578125" style="147" customWidth="1"/>
    <col min="5115" max="5115" width="7.5703125" style="147" customWidth="1"/>
    <col min="5116" max="5116" width="7.42578125" style="147" customWidth="1"/>
    <col min="5117" max="5117" width="7.140625" style="147" customWidth="1"/>
    <col min="5118" max="5118" width="5.28515625" style="147" customWidth="1"/>
    <col min="5119" max="5119" width="8.28515625" style="147" customWidth="1"/>
    <col min="5120" max="5121" width="5.85546875" style="147" customWidth="1"/>
    <col min="5122" max="5122" width="6" style="147" customWidth="1"/>
    <col min="5123" max="5123" width="8.5703125" style="147" customWidth="1"/>
    <col min="5124" max="5124" width="7.42578125" style="147" customWidth="1"/>
    <col min="5125" max="5125" width="6.5703125" style="147" customWidth="1"/>
    <col min="5126" max="5353" width="9.140625" style="147"/>
    <col min="5354" max="5354" width="3.7109375" style="147" customWidth="1"/>
    <col min="5355" max="5355" width="26.28515625" style="147" customWidth="1"/>
    <col min="5356" max="5356" width="5.7109375" style="147" customWidth="1"/>
    <col min="5357" max="5357" width="22.5703125" style="147" customWidth="1"/>
    <col min="5358" max="5358" width="5.7109375" style="147" customWidth="1"/>
    <col min="5359" max="5359" width="7.7109375" style="147" customWidth="1"/>
    <col min="5360" max="5360" width="5.7109375" style="147" customWidth="1"/>
    <col min="5361" max="5361" width="5.85546875" style="147" customWidth="1"/>
    <col min="5362" max="5362" width="6" style="147" customWidth="1"/>
    <col min="5363" max="5363" width="8" style="147" customWidth="1"/>
    <col min="5364" max="5364" width="6.28515625" style="147" customWidth="1"/>
    <col min="5365" max="5365" width="6.140625" style="147" customWidth="1"/>
    <col min="5366" max="5366" width="6.28515625" style="147" customWidth="1"/>
    <col min="5367" max="5367" width="7.85546875" style="147" customWidth="1"/>
    <col min="5368" max="5368" width="7.140625" style="147" customWidth="1"/>
    <col min="5369" max="5369" width="7.28515625" style="147" customWidth="1"/>
    <col min="5370" max="5370" width="6.42578125" style="147" customWidth="1"/>
    <col min="5371" max="5371" width="7.5703125" style="147" customWidth="1"/>
    <col min="5372" max="5372" width="7.42578125" style="147" customWidth="1"/>
    <col min="5373" max="5373" width="7.140625" style="147" customWidth="1"/>
    <col min="5374" max="5374" width="5.28515625" style="147" customWidth="1"/>
    <col min="5375" max="5375" width="8.28515625" style="147" customWidth="1"/>
    <col min="5376" max="5377" width="5.85546875" style="147" customWidth="1"/>
    <col min="5378" max="5378" width="6" style="147" customWidth="1"/>
    <col min="5379" max="5379" width="8.5703125" style="147" customWidth="1"/>
    <col min="5380" max="5380" width="7.42578125" style="147" customWidth="1"/>
    <col min="5381" max="5381" width="6.5703125" style="147" customWidth="1"/>
    <col min="5382" max="5609" width="9.140625" style="147"/>
    <col min="5610" max="5610" width="3.7109375" style="147" customWidth="1"/>
    <col min="5611" max="5611" width="26.28515625" style="147" customWidth="1"/>
    <col min="5612" max="5612" width="5.7109375" style="147" customWidth="1"/>
    <col min="5613" max="5613" width="22.5703125" style="147" customWidth="1"/>
    <col min="5614" max="5614" width="5.7109375" style="147" customWidth="1"/>
    <col min="5615" max="5615" width="7.7109375" style="147" customWidth="1"/>
    <col min="5616" max="5616" width="5.7109375" style="147" customWidth="1"/>
    <col min="5617" max="5617" width="5.85546875" style="147" customWidth="1"/>
    <col min="5618" max="5618" width="6" style="147" customWidth="1"/>
    <col min="5619" max="5619" width="8" style="147" customWidth="1"/>
    <col min="5620" max="5620" width="6.28515625" style="147" customWidth="1"/>
    <col min="5621" max="5621" width="6.140625" style="147" customWidth="1"/>
    <col min="5622" max="5622" width="6.28515625" style="147" customWidth="1"/>
    <col min="5623" max="5623" width="7.85546875" style="147" customWidth="1"/>
    <col min="5624" max="5624" width="7.140625" style="147" customWidth="1"/>
    <col min="5625" max="5625" width="7.28515625" style="147" customWidth="1"/>
    <col min="5626" max="5626" width="6.42578125" style="147" customWidth="1"/>
    <col min="5627" max="5627" width="7.5703125" style="147" customWidth="1"/>
    <col min="5628" max="5628" width="7.42578125" style="147" customWidth="1"/>
    <col min="5629" max="5629" width="7.140625" style="147" customWidth="1"/>
    <col min="5630" max="5630" width="5.28515625" style="147" customWidth="1"/>
    <col min="5631" max="5631" width="8.28515625" style="147" customWidth="1"/>
    <col min="5632" max="5633" width="5.85546875" style="147" customWidth="1"/>
    <col min="5634" max="5634" width="6" style="147" customWidth="1"/>
    <col min="5635" max="5635" width="8.5703125" style="147" customWidth="1"/>
    <col min="5636" max="5636" width="7.42578125" style="147" customWidth="1"/>
    <col min="5637" max="5637" width="6.5703125" style="147" customWidth="1"/>
    <col min="5638" max="5865" width="9.140625" style="147"/>
    <col min="5866" max="5866" width="3.7109375" style="147" customWidth="1"/>
    <col min="5867" max="5867" width="26.28515625" style="147" customWidth="1"/>
    <col min="5868" max="5868" width="5.7109375" style="147" customWidth="1"/>
    <col min="5869" max="5869" width="22.5703125" style="147" customWidth="1"/>
    <col min="5870" max="5870" width="5.7109375" style="147" customWidth="1"/>
    <col min="5871" max="5871" width="7.7109375" style="147" customWidth="1"/>
    <col min="5872" max="5872" width="5.7109375" style="147" customWidth="1"/>
    <col min="5873" max="5873" width="5.85546875" style="147" customWidth="1"/>
    <col min="5874" max="5874" width="6" style="147" customWidth="1"/>
    <col min="5875" max="5875" width="8" style="147" customWidth="1"/>
    <col min="5876" max="5876" width="6.28515625" style="147" customWidth="1"/>
    <col min="5877" max="5877" width="6.140625" style="147" customWidth="1"/>
    <col min="5878" max="5878" width="6.28515625" style="147" customWidth="1"/>
    <col min="5879" max="5879" width="7.85546875" style="147" customWidth="1"/>
    <col min="5880" max="5880" width="7.140625" style="147" customWidth="1"/>
    <col min="5881" max="5881" width="7.28515625" style="147" customWidth="1"/>
    <col min="5882" max="5882" width="6.42578125" style="147" customWidth="1"/>
    <col min="5883" max="5883" width="7.5703125" style="147" customWidth="1"/>
    <col min="5884" max="5884" width="7.42578125" style="147" customWidth="1"/>
    <col min="5885" max="5885" width="7.140625" style="147" customWidth="1"/>
    <col min="5886" max="5886" width="5.28515625" style="147" customWidth="1"/>
    <col min="5887" max="5887" width="8.28515625" style="147" customWidth="1"/>
    <col min="5888" max="5889" width="5.85546875" style="147" customWidth="1"/>
    <col min="5890" max="5890" width="6" style="147" customWidth="1"/>
    <col min="5891" max="5891" width="8.5703125" style="147" customWidth="1"/>
    <col min="5892" max="5892" width="7.42578125" style="147" customWidth="1"/>
    <col min="5893" max="5893" width="6.5703125" style="147" customWidth="1"/>
    <col min="5894" max="6121" width="9.140625" style="147"/>
    <col min="6122" max="6122" width="3.7109375" style="147" customWidth="1"/>
    <col min="6123" max="6123" width="26.28515625" style="147" customWidth="1"/>
    <col min="6124" max="6124" width="5.7109375" style="147" customWidth="1"/>
    <col min="6125" max="6125" width="22.5703125" style="147" customWidth="1"/>
    <col min="6126" max="6126" width="5.7109375" style="147" customWidth="1"/>
    <col min="6127" max="6127" width="7.7109375" style="147" customWidth="1"/>
    <col min="6128" max="6128" width="5.7109375" style="147" customWidth="1"/>
    <col min="6129" max="6129" width="5.85546875" style="147" customWidth="1"/>
    <col min="6130" max="6130" width="6" style="147" customWidth="1"/>
    <col min="6131" max="6131" width="8" style="147" customWidth="1"/>
    <col min="6132" max="6132" width="6.28515625" style="147" customWidth="1"/>
    <col min="6133" max="6133" width="6.140625" style="147" customWidth="1"/>
    <col min="6134" max="6134" width="6.28515625" style="147" customWidth="1"/>
    <col min="6135" max="6135" width="7.85546875" style="147" customWidth="1"/>
    <col min="6136" max="6136" width="7.140625" style="147" customWidth="1"/>
    <col min="6137" max="6137" width="7.28515625" style="147" customWidth="1"/>
    <col min="6138" max="6138" width="6.42578125" style="147" customWidth="1"/>
    <col min="6139" max="6139" width="7.5703125" style="147" customWidth="1"/>
    <col min="6140" max="6140" width="7.42578125" style="147" customWidth="1"/>
    <col min="6141" max="6141" width="7.140625" style="147" customWidth="1"/>
    <col min="6142" max="6142" width="5.28515625" style="147" customWidth="1"/>
    <col min="6143" max="6143" width="8.28515625" style="147" customWidth="1"/>
    <col min="6144" max="6145" width="5.85546875" style="147" customWidth="1"/>
    <col min="6146" max="6146" width="6" style="147" customWidth="1"/>
    <col min="6147" max="6147" width="8.5703125" style="147" customWidth="1"/>
    <col min="6148" max="6148" width="7.42578125" style="147" customWidth="1"/>
    <col min="6149" max="6149" width="6.5703125" style="147" customWidth="1"/>
    <col min="6150" max="6377" width="9.140625" style="147"/>
    <col min="6378" max="6378" width="3.7109375" style="147" customWidth="1"/>
    <col min="6379" max="6379" width="26.28515625" style="147" customWidth="1"/>
    <col min="6380" max="6380" width="5.7109375" style="147" customWidth="1"/>
    <col min="6381" max="6381" width="22.5703125" style="147" customWidth="1"/>
    <col min="6382" max="6382" width="5.7109375" style="147" customWidth="1"/>
    <col min="6383" max="6383" width="7.7109375" style="147" customWidth="1"/>
    <col min="6384" max="6384" width="5.7109375" style="147" customWidth="1"/>
    <col min="6385" max="6385" width="5.85546875" style="147" customWidth="1"/>
    <col min="6386" max="6386" width="6" style="147" customWidth="1"/>
    <col min="6387" max="6387" width="8" style="147" customWidth="1"/>
    <col min="6388" max="6388" width="6.28515625" style="147" customWidth="1"/>
    <col min="6389" max="6389" width="6.140625" style="147" customWidth="1"/>
    <col min="6390" max="6390" width="6.28515625" style="147" customWidth="1"/>
    <col min="6391" max="6391" width="7.85546875" style="147" customWidth="1"/>
    <col min="6392" max="6392" width="7.140625" style="147" customWidth="1"/>
    <col min="6393" max="6393" width="7.28515625" style="147" customWidth="1"/>
    <col min="6394" max="6394" width="6.42578125" style="147" customWidth="1"/>
    <col min="6395" max="6395" width="7.5703125" style="147" customWidth="1"/>
    <col min="6396" max="6396" width="7.42578125" style="147" customWidth="1"/>
    <col min="6397" max="6397" width="7.140625" style="147" customWidth="1"/>
    <col min="6398" max="6398" width="5.28515625" style="147" customWidth="1"/>
    <col min="6399" max="6399" width="8.28515625" style="147" customWidth="1"/>
    <col min="6400" max="6401" width="5.85546875" style="147" customWidth="1"/>
    <col min="6402" max="6402" width="6" style="147" customWidth="1"/>
    <col min="6403" max="6403" width="8.5703125" style="147" customWidth="1"/>
    <col min="6404" max="6404" width="7.42578125" style="147" customWidth="1"/>
    <col min="6405" max="6405" width="6.5703125" style="147" customWidth="1"/>
    <col min="6406" max="6633" width="9.140625" style="147"/>
    <col min="6634" max="6634" width="3.7109375" style="147" customWidth="1"/>
    <col min="6635" max="6635" width="26.28515625" style="147" customWidth="1"/>
    <col min="6636" max="6636" width="5.7109375" style="147" customWidth="1"/>
    <col min="6637" max="6637" width="22.5703125" style="147" customWidth="1"/>
    <col min="6638" max="6638" width="5.7109375" style="147" customWidth="1"/>
    <col min="6639" max="6639" width="7.7109375" style="147" customWidth="1"/>
    <col min="6640" max="6640" width="5.7109375" style="147" customWidth="1"/>
    <col min="6641" max="6641" width="5.85546875" style="147" customWidth="1"/>
    <col min="6642" max="6642" width="6" style="147" customWidth="1"/>
    <col min="6643" max="6643" width="8" style="147" customWidth="1"/>
    <col min="6644" max="6644" width="6.28515625" style="147" customWidth="1"/>
    <col min="6645" max="6645" width="6.140625" style="147" customWidth="1"/>
    <col min="6646" max="6646" width="6.28515625" style="147" customWidth="1"/>
    <col min="6647" max="6647" width="7.85546875" style="147" customWidth="1"/>
    <col min="6648" max="6648" width="7.140625" style="147" customWidth="1"/>
    <col min="6649" max="6649" width="7.28515625" style="147" customWidth="1"/>
    <col min="6650" max="6650" width="6.42578125" style="147" customWidth="1"/>
    <col min="6651" max="6651" width="7.5703125" style="147" customWidth="1"/>
    <col min="6652" max="6652" width="7.42578125" style="147" customWidth="1"/>
    <col min="6653" max="6653" width="7.140625" style="147" customWidth="1"/>
    <col min="6654" max="6654" width="5.28515625" style="147" customWidth="1"/>
    <col min="6655" max="6655" width="8.28515625" style="147" customWidth="1"/>
    <col min="6656" max="6657" width="5.85546875" style="147" customWidth="1"/>
    <col min="6658" max="6658" width="6" style="147" customWidth="1"/>
    <col min="6659" max="6659" width="8.5703125" style="147" customWidth="1"/>
    <col min="6660" max="6660" width="7.42578125" style="147" customWidth="1"/>
    <col min="6661" max="6661" width="6.5703125" style="147" customWidth="1"/>
    <col min="6662" max="6889" width="9.140625" style="147"/>
    <col min="6890" max="6890" width="3.7109375" style="147" customWidth="1"/>
    <col min="6891" max="6891" width="26.28515625" style="147" customWidth="1"/>
    <col min="6892" max="6892" width="5.7109375" style="147" customWidth="1"/>
    <col min="6893" max="6893" width="22.5703125" style="147" customWidth="1"/>
    <col min="6894" max="6894" width="5.7109375" style="147" customWidth="1"/>
    <col min="6895" max="6895" width="7.7109375" style="147" customWidth="1"/>
    <col min="6896" max="6896" width="5.7109375" style="147" customWidth="1"/>
    <col min="6897" max="6897" width="5.85546875" style="147" customWidth="1"/>
    <col min="6898" max="6898" width="6" style="147" customWidth="1"/>
    <col min="6899" max="6899" width="8" style="147" customWidth="1"/>
    <col min="6900" max="6900" width="6.28515625" style="147" customWidth="1"/>
    <col min="6901" max="6901" width="6.140625" style="147" customWidth="1"/>
    <col min="6902" max="6902" width="6.28515625" style="147" customWidth="1"/>
    <col min="6903" max="6903" width="7.85546875" style="147" customWidth="1"/>
    <col min="6904" max="6904" width="7.140625" style="147" customWidth="1"/>
    <col min="6905" max="6905" width="7.28515625" style="147" customWidth="1"/>
    <col min="6906" max="6906" width="6.42578125" style="147" customWidth="1"/>
    <col min="6907" max="6907" width="7.5703125" style="147" customWidth="1"/>
    <col min="6908" max="6908" width="7.42578125" style="147" customWidth="1"/>
    <col min="6909" max="6909" width="7.140625" style="147" customWidth="1"/>
    <col min="6910" max="6910" width="5.28515625" style="147" customWidth="1"/>
    <col min="6911" max="6911" width="8.28515625" style="147" customWidth="1"/>
    <col min="6912" max="6913" width="5.85546875" style="147" customWidth="1"/>
    <col min="6914" max="6914" width="6" style="147" customWidth="1"/>
    <col min="6915" max="6915" width="8.5703125" style="147" customWidth="1"/>
    <col min="6916" max="6916" width="7.42578125" style="147" customWidth="1"/>
    <col min="6917" max="6917" width="6.5703125" style="147" customWidth="1"/>
    <col min="6918" max="7145" width="9.140625" style="147"/>
    <col min="7146" max="7146" width="3.7109375" style="147" customWidth="1"/>
    <col min="7147" max="7147" width="26.28515625" style="147" customWidth="1"/>
    <col min="7148" max="7148" width="5.7109375" style="147" customWidth="1"/>
    <col min="7149" max="7149" width="22.5703125" style="147" customWidth="1"/>
    <col min="7150" max="7150" width="5.7109375" style="147" customWidth="1"/>
    <col min="7151" max="7151" width="7.7109375" style="147" customWidth="1"/>
    <col min="7152" max="7152" width="5.7109375" style="147" customWidth="1"/>
    <col min="7153" max="7153" width="5.85546875" style="147" customWidth="1"/>
    <col min="7154" max="7154" width="6" style="147" customWidth="1"/>
    <col min="7155" max="7155" width="8" style="147" customWidth="1"/>
    <col min="7156" max="7156" width="6.28515625" style="147" customWidth="1"/>
    <col min="7157" max="7157" width="6.140625" style="147" customWidth="1"/>
    <col min="7158" max="7158" width="6.28515625" style="147" customWidth="1"/>
    <col min="7159" max="7159" width="7.85546875" style="147" customWidth="1"/>
    <col min="7160" max="7160" width="7.140625" style="147" customWidth="1"/>
    <col min="7161" max="7161" width="7.28515625" style="147" customWidth="1"/>
    <col min="7162" max="7162" width="6.42578125" style="147" customWidth="1"/>
    <col min="7163" max="7163" width="7.5703125" style="147" customWidth="1"/>
    <col min="7164" max="7164" width="7.42578125" style="147" customWidth="1"/>
    <col min="7165" max="7165" width="7.140625" style="147" customWidth="1"/>
    <col min="7166" max="7166" width="5.28515625" style="147" customWidth="1"/>
    <col min="7167" max="7167" width="8.28515625" style="147" customWidth="1"/>
    <col min="7168" max="7169" width="5.85546875" style="147" customWidth="1"/>
    <col min="7170" max="7170" width="6" style="147" customWidth="1"/>
    <col min="7171" max="7171" width="8.5703125" style="147" customWidth="1"/>
    <col min="7172" max="7172" width="7.42578125" style="147" customWidth="1"/>
    <col min="7173" max="7173" width="6.5703125" style="147" customWidth="1"/>
    <col min="7174" max="7401" width="9.140625" style="147"/>
    <col min="7402" max="7402" width="3.7109375" style="147" customWidth="1"/>
    <col min="7403" max="7403" width="26.28515625" style="147" customWidth="1"/>
    <col min="7404" max="7404" width="5.7109375" style="147" customWidth="1"/>
    <col min="7405" max="7405" width="22.5703125" style="147" customWidth="1"/>
    <col min="7406" max="7406" width="5.7109375" style="147" customWidth="1"/>
    <col min="7407" max="7407" width="7.7109375" style="147" customWidth="1"/>
    <col min="7408" max="7408" width="5.7109375" style="147" customWidth="1"/>
    <col min="7409" max="7409" width="5.85546875" style="147" customWidth="1"/>
    <col min="7410" max="7410" width="6" style="147" customWidth="1"/>
    <col min="7411" max="7411" width="8" style="147" customWidth="1"/>
    <col min="7412" max="7412" width="6.28515625" style="147" customWidth="1"/>
    <col min="7413" max="7413" width="6.140625" style="147" customWidth="1"/>
    <col min="7414" max="7414" width="6.28515625" style="147" customWidth="1"/>
    <col min="7415" max="7415" width="7.85546875" style="147" customWidth="1"/>
    <col min="7416" max="7416" width="7.140625" style="147" customWidth="1"/>
    <col min="7417" max="7417" width="7.28515625" style="147" customWidth="1"/>
    <col min="7418" max="7418" width="6.42578125" style="147" customWidth="1"/>
    <col min="7419" max="7419" width="7.5703125" style="147" customWidth="1"/>
    <col min="7420" max="7420" width="7.42578125" style="147" customWidth="1"/>
    <col min="7421" max="7421" width="7.140625" style="147" customWidth="1"/>
    <col min="7422" max="7422" width="5.28515625" style="147" customWidth="1"/>
    <col min="7423" max="7423" width="8.28515625" style="147" customWidth="1"/>
    <col min="7424" max="7425" width="5.85546875" style="147" customWidth="1"/>
    <col min="7426" max="7426" width="6" style="147" customWidth="1"/>
    <col min="7427" max="7427" width="8.5703125" style="147" customWidth="1"/>
    <col min="7428" max="7428" width="7.42578125" style="147" customWidth="1"/>
    <col min="7429" max="7429" width="6.5703125" style="147" customWidth="1"/>
    <col min="7430" max="7657" width="9.140625" style="147"/>
    <col min="7658" max="7658" width="3.7109375" style="147" customWidth="1"/>
    <col min="7659" max="7659" width="26.28515625" style="147" customWidth="1"/>
    <col min="7660" max="7660" width="5.7109375" style="147" customWidth="1"/>
    <col min="7661" max="7661" width="22.5703125" style="147" customWidth="1"/>
    <col min="7662" max="7662" width="5.7109375" style="147" customWidth="1"/>
    <col min="7663" max="7663" width="7.7109375" style="147" customWidth="1"/>
    <col min="7664" max="7664" width="5.7109375" style="147" customWidth="1"/>
    <col min="7665" max="7665" width="5.85546875" style="147" customWidth="1"/>
    <col min="7666" max="7666" width="6" style="147" customWidth="1"/>
    <col min="7667" max="7667" width="8" style="147" customWidth="1"/>
    <col min="7668" max="7668" width="6.28515625" style="147" customWidth="1"/>
    <col min="7669" max="7669" width="6.140625" style="147" customWidth="1"/>
    <col min="7670" max="7670" width="6.28515625" style="147" customWidth="1"/>
    <col min="7671" max="7671" width="7.85546875" style="147" customWidth="1"/>
    <col min="7672" max="7672" width="7.140625" style="147" customWidth="1"/>
    <col min="7673" max="7673" width="7.28515625" style="147" customWidth="1"/>
    <col min="7674" max="7674" width="6.42578125" style="147" customWidth="1"/>
    <col min="7675" max="7675" width="7.5703125" style="147" customWidth="1"/>
    <col min="7676" max="7676" width="7.42578125" style="147" customWidth="1"/>
    <col min="7677" max="7677" width="7.140625" style="147" customWidth="1"/>
    <col min="7678" max="7678" width="5.28515625" style="147" customWidth="1"/>
    <col min="7679" max="7679" width="8.28515625" style="147" customWidth="1"/>
    <col min="7680" max="7681" width="5.85546875" style="147" customWidth="1"/>
    <col min="7682" max="7682" width="6" style="147" customWidth="1"/>
    <col min="7683" max="7683" width="8.5703125" style="147" customWidth="1"/>
    <col min="7684" max="7684" width="7.42578125" style="147" customWidth="1"/>
    <col min="7685" max="7685" width="6.5703125" style="147" customWidth="1"/>
    <col min="7686" max="7913" width="9.140625" style="147"/>
    <col min="7914" max="7914" width="3.7109375" style="147" customWidth="1"/>
    <col min="7915" max="7915" width="26.28515625" style="147" customWidth="1"/>
    <col min="7916" max="7916" width="5.7109375" style="147" customWidth="1"/>
    <col min="7917" max="7917" width="22.5703125" style="147" customWidth="1"/>
    <col min="7918" max="7918" width="5.7109375" style="147" customWidth="1"/>
    <col min="7919" max="7919" width="7.7109375" style="147" customWidth="1"/>
    <col min="7920" max="7920" width="5.7109375" style="147" customWidth="1"/>
    <col min="7921" max="7921" width="5.85546875" style="147" customWidth="1"/>
    <col min="7922" max="7922" width="6" style="147" customWidth="1"/>
    <col min="7923" max="7923" width="8" style="147" customWidth="1"/>
    <col min="7924" max="7924" width="6.28515625" style="147" customWidth="1"/>
    <col min="7925" max="7925" width="6.140625" style="147" customWidth="1"/>
    <col min="7926" max="7926" width="6.28515625" style="147" customWidth="1"/>
    <col min="7927" max="7927" width="7.85546875" style="147" customWidth="1"/>
    <col min="7928" max="7928" width="7.140625" style="147" customWidth="1"/>
    <col min="7929" max="7929" width="7.28515625" style="147" customWidth="1"/>
    <col min="7930" max="7930" width="6.42578125" style="147" customWidth="1"/>
    <col min="7931" max="7931" width="7.5703125" style="147" customWidth="1"/>
    <col min="7932" max="7932" width="7.42578125" style="147" customWidth="1"/>
    <col min="7933" max="7933" width="7.140625" style="147" customWidth="1"/>
    <col min="7934" max="7934" width="5.28515625" style="147" customWidth="1"/>
    <col min="7935" max="7935" width="8.28515625" style="147" customWidth="1"/>
    <col min="7936" max="7937" width="5.85546875" style="147" customWidth="1"/>
    <col min="7938" max="7938" width="6" style="147" customWidth="1"/>
    <col min="7939" max="7939" width="8.5703125" style="147" customWidth="1"/>
    <col min="7940" max="7940" width="7.42578125" style="147" customWidth="1"/>
    <col min="7941" max="7941" width="6.5703125" style="147" customWidth="1"/>
    <col min="7942" max="8169" width="9.140625" style="147"/>
    <col min="8170" max="8170" width="3.7109375" style="147" customWidth="1"/>
    <col min="8171" max="8171" width="26.28515625" style="147" customWidth="1"/>
    <col min="8172" max="8172" width="5.7109375" style="147" customWidth="1"/>
    <col min="8173" max="8173" width="22.5703125" style="147" customWidth="1"/>
    <col min="8174" max="8174" width="5.7109375" style="147" customWidth="1"/>
    <col min="8175" max="8175" width="7.7109375" style="147" customWidth="1"/>
    <col min="8176" max="8176" width="5.7109375" style="147" customWidth="1"/>
    <col min="8177" max="8177" width="5.85546875" style="147" customWidth="1"/>
    <col min="8178" max="8178" width="6" style="147" customWidth="1"/>
    <col min="8179" max="8179" width="8" style="147" customWidth="1"/>
    <col min="8180" max="8180" width="6.28515625" style="147" customWidth="1"/>
    <col min="8181" max="8181" width="6.140625" style="147" customWidth="1"/>
    <col min="8182" max="8182" width="6.28515625" style="147" customWidth="1"/>
    <col min="8183" max="8183" width="7.85546875" style="147" customWidth="1"/>
    <col min="8184" max="8184" width="7.140625" style="147" customWidth="1"/>
    <col min="8185" max="8185" width="7.28515625" style="147" customWidth="1"/>
    <col min="8186" max="8186" width="6.42578125" style="147" customWidth="1"/>
    <col min="8187" max="8187" width="7.5703125" style="147" customWidth="1"/>
    <col min="8188" max="8188" width="7.42578125" style="147" customWidth="1"/>
    <col min="8189" max="8189" width="7.140625" style="147" customWidth="1"/>
    <col min="8190" max="8190" width="5.28515625" style="147" customWidth="1"/>
    <col min="8191" max="8191" width="8.28515625" style="147" customWidth="1"/>
    <col min="8192" max="8193" width="5.85546875" style="147" customWidth="1"/>
    <col min="8194" max="8194" width="6" style="147" customWidth="1"/>
    <col min="8195" max="8195" width="8.5703125" style="147" customWidth="1"/>
    <col min="8196" max="8196" width="7.42578125" style="147" customWidth="1"/>
    <col min="8197" max="8197" width="6.5703125" style="147" customWidth="1"/>
    <col min="8198" max="8425" width="9.140625" style="147"/>
    <col min="8426" max="8426" width="3.7109375" style="147" customWidth="1"/>
    <col min="8427" max="8427" width="26.28515625" style="147" customWidth="1"/>
    <col min="8428" max="8428" width="5.7109375" style="147" customWidth="1"/>
    <col min="8429" max="8429" width="22.5703125" style="147" customWidth="1"/>
    <col min="8430" max="8430" width="5.7109375" style="147" customWidth="1"/>
    <col min="8431" max="8431" width="7.7109375" style="147" customWidth="1"/>
    <col min="8432" max="8432" width="5.7109375" style="147" customWidth="1"/>
    <col min="8433" max="8433" width="5.85546875" style="147" customWidth="1"/>
    <col min="8434" max="8434" width="6" style="147" customWidth="1"/>
    <col min="8435" max="8435" width="8" style="147" customWidth="1"/>
    <col min="8436" max="8436" width="6.28515625" style="147" customWidth="1"/>
    <col min="8437" max="8437" width="6.140625" style="147" customWidth="1"/>
    <col min="8438" max="8438" width="6.28515625" style="147" customWidth="1"/>
    <col min="8439" max="8439" width="7.85546875" style="147" customWidth="1"/>
    <col min="8440" max="8440" width="7.140625" style="147" customWidth="1"/>
    <col min="8441" max="8441" width="7.28515625" style="147" customWidth="1"/>
    <col min="8442" max="8442" width="6.42578125" style="147" customWidth="1"/>
    <col min="8443" max="8443" width="7.5703125" style="147" customWidth="1"/>
    <col min="8444" max="8444" width="7.42578125" style="147" customWidth="1"/>
    <col min="8445" max="8445" width="7.140625" style="147" customWidth="1"/>
    <col min="8446" max="8446" width="5.28515625" style="147" customWidth="1"/>
    <col min="8447" max="8447" width="8.28515625" style="147" customWidth="1"/>
    <col min="8448" max="8449" width="5.85546875" style="147" customWidth="1"/>
    <col min="8450" max="8450" width="6" style="147" customWidth="1"/>
    <col min="8451" max="8451" width="8.5703125" style="147" customWidth="1"/>
    <col min="8452" max="8452" width="7.42578125" style="147" customWidth="1"/>
    <col min="8453" max="8453" width="6.5703125" style="147" customWidth="1"/>
    <col min="8454" max="8681" width="9.140625" style="147"/>
    <col min="8682" max="8682" width="3.7109375" style="147" customWidth="1"/>
    <col min="8683" max="8683" width="26.28515625" style="147" customWidth="1"/>
    <col min="8684" max="8684" width="5.7109375" style="147" customWidth="1"/>
    <col min="8685" max="8685" width="22.5703125" style="147" customWidth="1"/>
    <col min="8686" max="8686" width="5.7109375" style="147" customWidth="1"/>
    <col min="8687" max="8687" width="7.7109375" style="147" customWidth="1"/>
    <col min="8688" max="8688" width="5.7109375" style="147" customWidth="1"/>
    <col min="8689" max="8689" width="5.85546875" style="147" customWidth="1"/>
    <col min="8690" max="8690" width="6" style="147" customWidth="1"/>
    <col min="8691" max="8691" width="8" style="147" customWidth="1"/>
    <col min="8692" max="8692" width="6.28515625" style="147" customWidth="1"/>
    <col min="8693" max="8693" width="6.140625" style="147" customWidth="1"/>
    <col min="8694" max="8694" width="6.28515625" style="147" customWidth="1"/>
    <col min="8695" max="8695" width="7.85546875" style="147" customWidth="1"/>
    <col min="8696" max="8696" width="7.140625" style="147" customWidth="1"/>
    <col min="8697" max="8697" width="7.28515625" style="147" customWidth="1"/>
    <col min="8698" max="8698" width="6.42578125" style="147" customWidth="1"/>
    <col min="8699" max="8699" width="7.5703125" style="147" customWidth="1"/>
    <col min="8700" max="8700" width="7.42578125" style="147" customWidth="1"/>
    <col min="8701" max="8701" width="7.140625" style="147" customWidth="1"/>
    <col min="8702" max="8702" width="5.28515625" style="147" customWidth="1"/>
    <col min="8703" max="8703" width="8.28515625" style="147" customWidth="1"/>
    <col min="8704" max="8705" width="5.85546875" style="147" customWidth="1"/>
    <col min="8706" max="8706" width="6" style="147" customWidth="1"/>
    <col min="8707" max="8707" width="8.5703125" style="147" customWidth="1"/>
    <col min="8708" max="8708" width="7.42578125" style="147" customWidth="1"/>
    <col min="8709" max="8709" width="6.5703125" style="147" customWidth="1"/>
    <col min="8710" max="8937" width="9.140625" style="147"/>
    <col min="8938" max="8938" width="3.7109375" style="147" customWidth="1"/>
    <col min="8939" max="8939" width="26.28515625" style="147" customWidth="1"/>
    <col min="8940" max="8940" width="5.7109375" style="147" customWidth="1"/>
    <col min="8941" max="8941" width="22.5703125" style="147" customWidth="1"/>
    <col min="8942" max="8942" width="5.7109375" style="147" customWidth="1"/>
    <col min="8943" max="8943" width="7.7109375" style="147" customWidth="1"/>
    <col min="8944" max="8944" width="5.7109375" style="147" customWidth="1"/>
    <col min="8945" max="8945" width="5.85546875" style="147" customWidth="1"/>
    <col min="8946" max="8946" width="6" style="147" customWidth="1"/>
    <col min="8947" max="8947" width="8" style="147" customWidth="1"/>
    <col min="8948" max="8948" width="6.28515625" style="147" customWidth="1"/>
    <col min="8949" max="8949" width="6.140625" style="147" customWidth="1"/>
    <col min="8950" max="8950" width="6.28515625" style="147" customWidth="1"/>
    <col min="8951" max="8951" width="7.85546875" style="147" customWidth="1"/>
    <col min="8952" max="8952" width="7.140625" style="147" customWidth="1"/>
    <col min="8953" max="8953" width="7.28515625" style="147" customWidth="1"/>
    <col min="8954" max="8954" width="6.42578125" style="147" customWidth="1"/>
    <col min="8955" max="8955" width="7.5703125" style="147" customWidth="1"/>
    <col min="8956" max="8956" width="7.42578125" style="147" customWidth="1"/>
    <col min="8957" max="8957" width="7.140625" style="147" customWidth="1"/>
    <col min="8958" max="8958" width="5.28515625" style="147" customWidth="1"/>
    <col min="8959" max="8959" width="8.28515625" style="147" customWidth="1"/>
    <col min="8960" max="8961" width="5.85546875" style="147" customWidth="1"/>
    <col min="8962" max="8962" width="6" style="147" customWidth="1"/>
    <col min="8963" max="8963" width="8.5703125" style="147" customWidth="1"/>
    <col min="8964" max="8964" width="7.42578125" style="147" customWidth="1"/>
    <col min="8965" max="8965" width="6.5703125" style="147" customWidth="1"/>
    <col min="8966" max="9193" width="9.140625" style="147"/>
    <col min="9194" max="9194" width="3.7109375" style="147" customWidth="1"/>
    <col min="9195" max="9195" width="26.28515625" style="147" customWidth="1"/>
    <col min="9196" max="9196" width="5.7109375" style="147" customWidth="1"/>
    <col min="9197" max="9197" width="22.5703125" style="147" customWidth="1"/>
    <col min="9198" max="9198" width="5.7109375" style="147" customWidth="1"/>
    <col min="9199" max="9199" width="7.7109375" style="147" customWidth="1"/>
    <col min="9200" max="9200" width="5.7109375" style="147" customWidth="1"/>
    <col min="9201" max="9201" width="5.85546875" style="147" customWidth="1"/>
    <col min="9202" max="9202" width="6" style="147" customWidth="1"/>
    <col min="9203" max="9203" width="8" style="147" customWidth="1"/>
    <col min="9204" max="9204" width="6.28515625" style="147" customWidth="1"/>
    <col min="9205" max="9205" width="6.140625" style="147" customWidth="1"/>
    <col min="9206" max="9206" width="6.28515625" style="147" customWidth="1"/>
    <col min="9207" max="9207" width="7.85546875" style="147" customWidth="1"/>
    <col min="9208" max="9208" width="7.140625" style="147" customWidth="1"/>
    <col min="9209" max="9209" width="7.28515625" style="147" customWidth="1"/>
    <col min="9210" max="9210" width="6.42578125" style="147" customWidth="1"/>
    <col min="9211" max="9211" width="7.5703125" style="147" customWidth="1"/>
    <col min="9212" max="9212" width="7.42578125" style="147" customWidth="1"/>
    <col min="9213" max="9213" width="7.140625" style="147" customWidth="1"/>
    <col min="9214" max="9214" width="5.28515625" style="147" customWidth="1"/>
    <col min="9215" max="9215" width="8.28515625" style="147" customWidth="1"/>
    <col min="9216" max="9217" width="5.85546875" style="147" customWidth="1"/>
    <col min="9218" max="9218" width="6" style="147" customWidth="1"/>
    <col min="9219" max="9219" width="8.5703125" style="147" customWidth="1"/>
    <col min="9220" max="9220" width="7.42578125" style="147" customWidth="1"/>
    <col min="9221" max="9221" width="6.5703125" style="147" customWidth="1"/>
    <col min="9222" max="9449" width="9.140625" style="147"/>
    <col min="9450" max="9450" width="3.7109375" style="147" customWidth="1"/>
    <col min="9451" max="9451" width="26.28515625" style="147" customWidth="1"/>
    <col min="9452" max="9452" width="5.7109375" style="147" customWidth="1"/>
    <col min="9453" max="9453" width="22.5703125" style="147" customWidth="1"/>
    <col min="9454" max="9454" width="5.7109375" style="147" customWidth="1"/>
    <col min="9455" max="9455" width="7.7109375" style="147" customWidth="1"/>
    <col min="9456" max="9456" width="5.7109375" style="147" customWidth="1"/>
    <col min="9457" max="9457" width="5.85546875" style="147" customWidth="1"/>
    <col min="9458" max="9458" width="6" style="147" customWidth="1"/>
    <col min="9459" max="9459" width="8" style="147" customWidth="1"/>
    <col min="9460" max="9460" width="6.28515625" style="147" customWidth="1"/>
    <col min="9461" max="9461" width="6.140625" style="147" customWidth="1"/>
    <col min="9462" max="9462" width="6.28515625" style="147" customWidth="1"/>
    <col min="9463" max="9463" width="7.85546875" style="147" customWidth="1"/>
    <col min="9464" max="9464" width="7.140625" style="147" customWidth="1"/>
    <col min="9465" max="9465" width="7.28515625" style="147" customWidth="1"/>
    <col min="9466" max="9466" width="6.42578125" style="147" customWidth="1"/>
    <col min="9467" max="9467" width="7.5703125" style="147" customWidth="1"/>
    <col min="9468" max="9468" width="7.42578125" style="147" customWidth="1"/>
    <col min="9469" max="9469" width="7.140625" style="147" customWidth="1"/>
    <col min="9470" max="9470" width="5.28515625" style="147" customWidth="1"/>
    <col min="9471" max="9471" width="8.28515625" style="147" customWidth="1"/>
    <col min="9472" max="9473" width="5.85546875" style="147" customWidth="1"/>
    <col min="9474" max="9474" width="6" style="147" customWidth="1"/>
    <col min="9475" max="9475" width="8.5703125" style="147" customWidth="1"/>
    <col min="9476" max="9476" width="7.42578125" style="147" customWidth="1"/>
    <col min="9477" max="9477" width="6.5703125" style="147" customWidth="1"/>
    <col min="9478" max="9705" width="9.140625" style="147"/>
    <col min="9706" max="9706" width="3.7109375" style="147" customWidth="1"/>
    <col min="9707" max="9707" width="26.28515625" style="147" customWidth="1"/>
    <col min="9708" max="9708" width="5.7109375" style="147" customWidth="1"/>
    <col min="9709" max="9709" width="22.5703125" style="147" customWidth="1"/>
    <col min="9710" max="9710" width="5.7109375" style="147" customWidth="1"/>
    <col min="9711" max="9711" width="7.7109375" style="147" customWidth="1"/>
    <col min="9712" max="9712" width="5.7109375" style="147" customWidth="1"/>
    <col min="9713" max="9713" width="5.85546875" style="147" customWidth="1"/>
    <col min="9714" max="9714" width="6" style="147" customWidth="1"/>
    <col min="9715" max="9715" width="8" style="147" customWidth="1"/>
    <col min="9716" max="9716" width="6.28515625" style="147" customWidth="1"/>
    <col min="9717" max="9717" width="6.140625" style="147" customWidth="1"/>
    <col min="9718" max="9718" width="6.28515625" style="147" customWidth="1"/>
    <col min="9719" max="9719" width="7.85546875" style="147" customWidth="1"/>
    <col min="9720" max="9720" width="7.140625" style="147" customWidth="1"/>
    <col min="9721" max="9721" width="7.28515625" style="147" customWidth="1"/>
    <col min="9722" max="9722" width="6.42578125" style="147" customWidth="1"/>
    <col min="9723" max="9723" width="7.5703125" style="147" customWidth="1"/>
    <col min="9724" max="9724" width="7.42578125" style="147" customWidth="1"/>
    <col min="9725" max="9725" width="7.140625" style="147" customWidth="1"/>
    <col min="9726" max="9726" width="5.28515625" style="147" customWidth="1"/>
    <col min="9727" max="9727" width="8.28515625" style="147" customWidth="1"/>
    <col min="9728" max="9729" width="5.85546875" style="147" customWidth="1"/>
    <col min="9730" max="9730" width="6" style="147" customWidth="1"/>
    <col min="9731" max="9731" width="8.5703125" style="147" customWidth="1"/>
    <col min="9732" max="9732" width="7.42578125" style="147" customWidth="1"/>
    <col min="9733" max="9733" width="6.5703125" style="147" customWidth="1"/>
    <col min="9734" max="9961" width="9.140625" style="147"/>
    <col min="9962" max="9962" width="3.7109375" style="147" customWidth="1"/>
    <col min="9963" max="9963" width="26.28515625" style="147" customWidth="1"/>
    <col min="9964" max="9964" width="5.7109375" style="147" customWidth="1"/>
    <col min="9965" max="9965" width="22.5703125" style="147" customWidth="1"/>
    <col min="9966" max="9966" width="5.7109375" style="147" customWidth="1"/>
    <col min="9967" max="9967" width="7.7109375" style="147" customWidth="1"/>
    <col min="9968" max="9968" width="5.7109375" style="147" customWidth="1"/>
    <col min="9969" max="9969" width="5.85546875" style="147" customWidth="1"/>
    <col min="9970" max="9970" width="6" style="147" customWidth="1"/>
    <col min="9971" max="9971" width="8" style="147" customWidth="1"/>
    <col min="9972" max="9972" width="6.28515625" style="147" customWidth="1"/>
    <col min="9973" max="9973" width="6.140625" style="147" customWidth="1"/>
    <col min="9974" max="9974" width="6.28515625" style="147" customWidth="1"/>
    <col min="9975" max="9975" width="7.85546875" style="147" customWidth="1"/>
    <col min="9976" max="9976" width="7.140625" style="147" customWidth="1"/>
    <col min="9977" max="9977" width="7.28515625" style="147" customWidth="1"/>
    <col min="9978" max="9978" width="6.42578125" style="147" customWidth="1"/>
    <col min="9979" max="9979" width="7.5703125" style="147" customWidth="1"/>
    <col min="9980" max="9980" width="7.42578125" style="147" customWidth="1"/>
    <col min="9981" max="9981" width="7.140625" style="147" customWidth="1"/>
    <col min="9982" max="9982" width="5.28515625" style="147" customWidth="1"/>
    <col min="9983" max="9983" width="8.28515625" style="147" customWidth="1"/>
    <col min="9984" max="9985" width="5.85546875" style="147" customWidth="1"/>
    <col min="9986" max="9986" width="6" style="147" customWidth="1"/>
    <col min="9987" max="9987" width="8.5703125" style="147" customWidth="1"/>
    <col min="9988" max="9988" width="7.42578125" style="147" customWidth="1"/>
    <col min="9989" max="9989" width="6.5703125" style="147" customWidth="1"/>
    <col min="9990" max="10217" width="9.140625" style="147"/>
    <col min="10218" max="10218" width="3.7109375" style="147" customWidth="1"/>
    <col min="10219" max="10219" width="26.28515625" style="147" customWidth="1"/>
    <col min="10220" max="10220" width="5.7109375" style="147" customWidth="1"/>
    <col min="10221" max="10221" width="22.5703125" style="147" customWidth="1"/>
    <col min="10222" max="10222" width="5.7109375" style="147" customWidth="1"/>
    <col min="10223" max="10223" width="7.7109375" style="147" customWidth="1"/>
    <col min="10224" max="10224" width="5.7109375" style="147" customWidth="1"/>
    <col min="10225" max="10225" width="5.85546875" style="147" customWidth="1"/>
    <col min="10226" max="10226" width="6" style="147" customWidth="1"/>
    <col min="10227" max="10227" width="8" style="147" customWidth="1"/>
    <col min="10228" max="10228" width="6.28515625" style="147" customWidth="1"/>
    <col min="10229" max="10229" width="6.140625" style="147" customWidth="1"/>
    <col min="10230" max="10230" width="6.28515625" style="147" customWidth="1"/>
    <col min="10231" max="10231" width="7.85546875" style="147" customWidth="1"/>
    <col min="10232" max="10232" width="7.140625" style="147" customWidth="1"/>
    <col min="10233" max="10233" width="7.28515625" style="147" customWidth="1"/>
    <col min="10234" max="10234" width="6.42578125" style="147" customWidth="1"/>
    <col min="10235" max="10235" width="7.5703125" style="147" customWidth="1"/>
    <col min="10236" max="10236" width="7.42578125" style="147" customWidth="1"/>
    <col min="10237" max="10237" width="7.140625" style="147" customWidth="1"/>
    <col min="10238" max="10238" width="5.28515625" style="147" customWidth="1"/>
    <col min="10239" max="10239" width="8.28515625" style="147" customWidth="1"/>
    <col min="10240" max="10241" width="5.85546875" style="147" customWidth="1"/>
    <col min="10242" max="10242" width="6" style="147" customWidth="1"/>
    <col min="10243" max="10243" width="8.5703125" style="147" customWidth="1"/>
    <col min="10244" max="10244" width="7.42578125" style="147" customWidth="1"/>
    <col min="10245" max="10245" width="6.5703125" style="147" customWidth="1"/>
    <col min="10246" max="10473" width="9.140625" style="147"/>
    <col min="10474" max="10474" width="3.7109375" style="147" customWidth="1"/>
    <col min="10475" max="10475" width="26.28515625" style="147" customWidth="1"/>
    <col min="10476" max="10476" width="5.7109375" style="147" customWidth="1"/>
    <col min="10477" max="10477" width="22.5703125" style="147" customWidth="1"/>
    <col min="10478" max="10478" width="5.7109375" style="147" customWidth="1"/>
    <col min="10479" max="10479" width="7.7109375" style="147" customWidth="1"/>
    <col min="10480" max="10480" width="5.7109375" style="147" customWidth="1"/>
    <col min="10481" max="10481" width="5.85546875" style="147" customWidth="1"/>
    <col min="10482" max="10482" width="6" style="147" customWidth="1"/>
    <col min="10483" max="10483" width="8" style="147" customWidth="1"/>
    <col min="10484" max="10484" width="6.28515625" style="147" customWidth="1"/>
    <col min="10485" max="10485" width="6.140625" style="147" customWidth="1"/>
    <col min="10486" max="10486" width="6.28515625" style="147" customWidth="1"/>
    <col min="10487" max="10487" width="7.85546875" style="147" customWidth="1"/>
    <col min="10488" max="10488" width="7.140625" style="147" customWidth="1"/>
    <col min="10489" max="10489" width="7.28515625" style="147" customWidth="1"/>
    <col min="10490" max="10490" width="6.42578125" style="147" customWidth="1"/>
    <col min="10491" max="10491" width="7.5703125" style="147" customWidth="1"/>
    <col min="10492" max="10492" width="7.42578125" style="147" customWidth="1"/>
    <col min="10493" max="10493" width="7.140625" style="147" customWidth="1"/>
    <col min="10494" max="10494" width="5.28515625" style="147" customWidth="1"/>
    <col min="10495" max="10495" width="8.28515625" style="147" customWidth="1"/>
    <col min="10496" max="10497" width="5.85546875" style="147" customWidth="1"/>
    <col min="10498" max="10498" width="6" style="147" customWidth="1"/>
    <col min="10499" max="10499" width="8.5703125" style="147" customWidth="1"/>
    <col min="10500" max="10500" width="7.42578125" style="147" customWidth="1"/>
    <col min="10501" max="10501" width="6.5703125" style="147" customWidth="1"/>
    <col min="10502" max="10729" width="9.140625" style="147"/>
    <col min="10730" max="10730" width="3.7109375" style="147" customWidth="1"/>
    <col min="10731" max="10731" width="26.28515625" style="147" customWidth="1"/>
    <col min="10732" max="10732" width="5.7109375" style="147" customWidth="1"/>
    <col min="10733" max="10733" width="22.5703125" style="147" customWidth="1"/>
    <col min="10734" max="10734" width="5.7109375" style="147" customWidth="1"/>
    <col min="10735" max="10735" width="7.7109375" style="147" customWidth="1"/>
    <col min="10736" max="10736" width="5.7109375" style="147" customWidth="1"/>
    <col min="10737" max="10737" width="5.85546875" style="147" customWidth="1"/>
    <col min="10738" max="10738" width="6" style="147" customWidth="1"/>
    <col min="10739" max="10739" width="8" style="147" customWidth="1"/>
    <col min="10740" max="10740" width="6.28515625" style="147" customWidth="1"/>
    <col min="10741" max="10741" width="6.140625" style="147" customWidth="1"/>
    <col min="10742" max="10742" width="6.28515625" style="147" customWidth="1"/>
    <col min="10743" max="10743" width="7.85546875" style="147" customWidth="1"/>
    <col min="10744" max="10744" width="7.140625" style="147" customWidth="1"/>
    <col min="10745" max="10745" width="7.28515625" style="147" customWidth="1"/>
    <col min="10746" max="10746" width="6.42578125" style="147" customWidth="1"/>
    <col min="10747" max="10747" width="7.5703125" style="147" customWidth="1"/>
    <col min="10748" max="10748" width="7.42578125" style="147" customWidth="1"/>
    <col min="10749" max="10749" width="7.140625" style="147" customWidth="1"/>
    <col min="10750" max="10750" width="5.28515625" style="147" customWidth="1"/>
    <col min="10751" max="10751" width="8.28515625" style="147" customWidth="1"/>
    <col min="10752" max="10753" width="5.85546875" style="147" customWidth="1"/>
    <col min="10754" max="10754" width="6" style="147" customWidth="1"/>
    <col min="10755" max="10755" width="8.5703125" style="147" customWidth="1"/>
    <col min="10756" max="10756" width="7.42578125" style="147" customWidth="1"/>
    <col min="10757" max="10757" width="6.5703125" style="147" customWidth="1"/>
    <col min="10758" max="10985" width="9.140625" style="147"/>
    <col min="10986" max="10986" width="3.7109375" style="147" customWidth="1"/>
    <col min="10987" max="10987" width="26.28515625" style="147" customWidth="1"/>
    <col min="10988" max="10988" width="5.7109375" style="147" customWidth="1"/>
    <col min="10989" max="10989" width="22.5703125" style="147" customWidth="1"/>
    <col min="10990" max="10990" width="5.7109375" style="147" customWidth="1"/>
    <col min="10991" max="10991" width="7.7109375" style="147" customWidth="1"/>
    <col min="10992" max="10992" width="5.7109375" style="147" customWidth="1"/>
    <col min="10993" max="10993" width="5.85546875" style="147" customWidth="1"/>
    <col min="10994" max="10994" width="6" style="147" customWidth="1"/>
    <col min="10995" max="10995" width="8" style="147" customWidth="1"/>
    <col min="10996" max="10996" width="6.28515625" style="147" customWidth="1"/>
    <col min="10997" max="10997" width="6.140625" style="147" customWidth="1"/>
    <col min="10998" max="10998" width="6.28515625" style="147" customWidth="1"/>
    <col min="10999" max="10999" width="7.85546875" style="147" customWidth="1"/>
    <col min="11000" max="11000" width="7.140625" style="147" customWidth="1"/>
    <col min="11001" max="11001" width="7.28515625" style="147" customWidth="1"/>
    <col min="11002" max="11002" width="6.42578125" style="147" customWidth="1"/>
    <col min="11003" max="11003" width="7.5703125" style="147" customWidth="1"/>
    <col min="11004" max="11004" width="7.42578125" style="147" customWidth="1"/>
    <col min="11005" max="11005" width="7.140625" style="147" customWidth="1"/>
    <col min="11006" max="11006" width="5.28515625" style="147" customWidth="1"/>
    <col min="11007" max="11007" width="8.28515625" style="147" customWidth="1"/>
    <col min="11008" max="11009" width="5.85546875" style="147" customWidth="1"/>
    <col min="11010" max="11010" width="6" style="147" customWidth="1"/>
    <col min="11011" max="11011" width="8.5703125" style="147" customWidth="1"/>
    <col min="11012" max="11012" width="7.42578125" style="147" customWidth="1"/>
    <col min="11013" max="11013" width="6.5703125" style="147" customWidth="1"/>
    <col min="11014" max="11241" width="9.140625" style="147"/>
    <col min="11242" max="11242" width="3.7109375" style="147" customWidth="1"/>
    <col min="11243" max="11243" width="26.28515625" style="147" customWidth="1"/>
    <col min="11244" max="11244" width="5.7109375" style="147" customWidth="1"/>
    <col min="11245" max="11245" width="22.5703125" style="147" customWidth="1"/>
    <col min="11246" max="11246" width="5.7109375" style="147" customWidth="1"/>
    <col min="11247" max="11247" width="7.7109375" style="147" customWidth="1"/>
    <col min="11248" max="11248" width="5.7109375" style="147" customWidth="1"/>
    <col min="11249" max="11249" width="5.85546875" style="147" customWidth="1"/>
    <col min="11250" max="11250" width="6" style="147" customWidth="1"/>
    <col min="11251" max="11251" width="8" style="147" customWidth="1"/>
    <col min="11252" max="11252" width="6.28515625" style="147" customWidth="1"/>
    <col min="11253" max="11253" width="6.140625" style="147" customWidth="1"/>
    <col min="11254" max="11254" width="6.28515625" style="147" customWidth="1"/>
    <col min="11255" max="11255" width="7.85546875" style="147" customWidth="1"/>
    <col min="11256" max="11256" width="7.140625" style="147" customWidth="1"/>
    <col min="11257" max="11257" width="7.28515625" style="147" customWidth="1"/>
    <col min="11258" max="11258" width="6.42578125" style="147" customWidth="1"/>
    <col min="11259" max="11259" width="7.5703125" style="147" customWidth="1"/>
    <col min="11260" max="11260" width="7.42578125" style="147" customWidth="1"/>
    <col min="11261" max="11261" width="7.140625" style="147" customWidth="1"/>
    <col min="11262" max="11262" width="5.28515625" style="147" customWidth="1"/>
    <col min="11263" max="11263" width="8.28515625" style="147" customWidth="1"/>
    <col min="11264" max="11265" width="5.85546875" style="147" customWidth="1"/>
    <col min="11266" max="11266" width="6" style="147" customWidth="1"/>
    <col min="11267" max="11267" width="8.5703125" style="147" customWidth="1"/>
    <col min="11268" max="11268" width="7.42578125" style="147" customWidth="1"/>
    <col min="11269" max="11269" width="6.5703125" style="147" customWidth="1"/>
    <col min="11270" max="11497" width="9.140625" style="147"/>
    <col min="11498" max="11498" width="3.7109375" style="147" customWidth="1"/>
    <col min="11499" max="11499" width="26.28515625" style="147" customWidth="1"/>
    <col min="11500" max="11500" width="5.7109375" style="147" customWidth="1"/>
    <col min="11501" max="11501" width="22.5703125" style="147" customWidth="1"/>
    <col min="11502" max="11502" width="5.7109375" style="147" customWidth="1"/>
    <col min="11503" max="11503" width="7.7109375" style="147" customWidth="1"/>
    <col min="11504" max="11504" width="5.7109375" style="147" customWidth="1"/>
    <col min="11505" max="11505" width="5.85546875" style="147" customWidth="1"/>
    <col min="11506" max="11506" width="6" style="147" customWidth="1"/>
    <col min="11507" max="11507" width="8" style="147" customWidth="1"/>
    <col min="11508" max="11508" width="6.28515625" style="147" customWidth="1"/>
    <col min="11509" max="11509" width="6.140625" style="147" customWidth="1"/>
    <col min="11510" max="11510" width="6.28515625" style="147" customWidth="1"/>
    <col min="11511" max="11511" width="7.85546875" style="147" customWidth="1"/>
    <col min="11512" max="11512" width="7.140625" style="147" customWidth="1"/>
    <col min="11513" max="11513" width="7.28515625" style="147" customWidth="1"/>
    <col min="11514" max="11514" width="6.42578125" style="147" customWidth="1"/>
    <col min="11515" max="11515" width="7.5703125" style="147" customWidth="1"/>
    <col min="11516" max="11516" width="7.42578125" style="147" customWidth="1"/>
    <col min="11517" max="11517" width="7.140625" style="147" customWidth="1"/>
    <col min="11518" max="11518" width="5.28515625" style="147" customWidth="1"/>
    <col min="11519" max="11519" width="8.28515625" style="147" customWidth="1"/>
    <col min="11520" max="11521" width="5.85546875" style="147" customWidth="1"/>
    <col min="11522" max="11522" width="6" style="147" customWidth="1"/>
    <col min="11523" max="11523" width="8.5703125" style="147" customWidth="1"/>
    <col min="11524" max="11524" width="7.42578125" style="147" customWidth="1"/>
    <col min="11525" max="11525" width="6.5703125" style="147" customWidth="1"/>
    <col min="11526" max="11753" width="9.140625" style="147"/>
    <col min="11754" max="11754" width="3.7109375" style="147" customWidth="1"/>
    <col min="11755" max="11755" width="26.28515625" style="147" customWidth="1"/>
    <col min="11756" max="11756" width="5.7109375" style="147" customWidth="1"/>
    <col min="11757" max="11757" width="22.5703125" style="147" customWidth="1"/>
    <col min="11758" max="11758" width="5.7109375" style="147" customWidth="1"/>
    <col min="11759" max="11759" width="7.7109375" style="147" customWidth="1"/>
    <col min="11760" max="11760" width="5.7109375" style="147" customWidth="1"/>
    <col min="11761" max="11761" width="5.85546875" style="147" customWidth="1"/>
    <col min="11762" max="11762" width="6" style="147" customWidth="1"/>
    <col min="11763" max="11763" width="8" style="147" customWidth="1"/>
    <col min="11764" max="11764" width="6.28515625" style="147" customWidth="1"/>
    <col min="11765" max="11765" width="6.140625" style="147" customWidth="1"/>
    <col min="11766" max="11766" width="6.28515625" style="147" customWidth="1"/>
    <col min="11767" max="11767" width="7.85546875" style="147" customWidth="1"/>
    <col min="11768" max="11768" width="7.140625" style="147" customWidth="1"/>
    <col min="11769" max="11769" width="7.28515625" style="147" customWidth="1"/>
    <col min="11770" max="11770" width="6.42578125" style="147" customWidth="1"/>
    <col min="11771" max="11771" width="7.5703125" style="147" customWidth="1"/>
    <col min="11772" max="11772" width="7.42578125" style="147" customWidth="1"/>
    <col min="11773" max="11773" width="7.140625" style="147" customWidth="1"/>
    <col min="11774" max="11774" width="5.28515625" style="147" customWidth="1"/>
    <col min="11775" max="11775" width="8.28515625" style="147" customWidth="1"/>
    <col min="11776" max="11777" width="5.85546875" style="147" customWidth="1"/>
    <col min="11778" max="11778" width="6" style="147" customWidth="1"/>
    <col min="11779" max="11779" width="8.5703125" style="147" customWidth="1"/>
    <col min="11780" max="11780" width="7.42578125" style="147" customWidth="1"/>
    <col min="11781" max="11781" width="6.5703125" style="147" customWidth="1"/>
    <col min="11782" max="12009" width="9.140625" style="147"/>
    <col min="12010" max="12010" width="3.7109375" style="147" customWidth="1"/>
    <col min="12011" max="12011" width="26.28515625" style="147" customWidth="1"/>
    <col min="12012" max="12012" width="5.7109375" style="147" customWidth="1"/>
    <col min="12013" max="12013" width="22.5703125" style="147" customWidth="1"/>
    <col min="12014" max="12014" width="5.7109375" style="147" customWidth="1"/>
    <col min="12015" max="12015" width="7.7109375" style="147" customWidth="1"/>
    <col min="12016" max="12016" width="5.7109375" style="147" customWidth="1"/>
    <col min="12017" max="12017" width="5.85546875" style="147" customWidth="1"/>
    <col min="12018" max="12018" width="6" style="147" customWidth="1"/>
    <col min="12019" max="12019" width="8" style="147" customWidth="1"/>
    <col min="12020" max="12020" width="6.28515625" style="147" customWidth="1"/>
    <col min="12021" max="12021" width="6.140625" style="147" customWidth="1"/>
    <col min="12022" max="12022" width="6.28515625" style="147" customWidth="1"/>
    <col min="12023" max="12023" width="7.85546875" style="147" customWidth="1"/>
    <col min="12024" max="12024" width="7.140625" style="147" customWidth="1"/>
    <col min="12025" max="12025" width="7.28515625" style="147" customWidth="1"/>
    <col min="12026" max="12026" width="6.42578125" style="147" customWidth="1"/>
    <col min="12027" max="12027" width="7.5703125" style="147" customWidth="1"/>
    <col min="12028" max="12028" width="7.42578125" style="147" customWidth="1"/>
    <col min="12029" max="12029" width="7.140625" style="147" customWidth="1"/>
    <col min="12030" max="12030" width="5.28515625" style="147" customWidth="1"/>
    <col min="12031" max="12031" width="8.28515625" style="147" customWidth="1"/>
    <col min="12032" max="12033" width="5.85546875" style="147" customWidth="1"/>
    <col min="12034" max="12034" width="6" style="147" customWidth="1"/>
    <col min="12035" max="12035" width="8.5703125" style="147" customWidth="1"/>
    <col min="12036" max="12036" width="7.42578125" style="147" customWidth="1"/>
    <col min="12037" max="12037" width="6.5703125" style="147" customWidth="1"/>
    <col min="12038" max="12265" width="9.140625" style="147"/>
    <col min="12266" max="12266" width="3.7109375" style="147" customWidth="1"/>
    <col min="12267" max="12267" width="26.28515625" style="147" customWidth="1"/>
    <col min="12268" max="12268" width="5.7109375" style="147" customWidth="1"/>
    <col min="12269" max="12269" width="22.5703125" style="147" customWidth="1"/>
    <col min="12270" max="12270" width="5.7109375" style="147" customWidth="1"/>
    <col min="12271" max="12271" width="7.7109375" style="147" customWidth="1"/>
    <col min="12272" max="12272" width="5.7109375" style="147" customWidth="1"/>
    <col min="12273" max="12273" width="5.85546875" style="147" customWidth="1"/>
    <col min="12274" max="12274" width="6" style="147" customWidth="1"/>
    <col min="12275" max="12275" width="8" style="147" customWidth="1"/>
    <col min="12276" max="12276" width="6.28515625" style="147" customWidth="1"/>
    <col min="12277" max="12277" width="6.140625" style="147" customWidth="1"/>
    <col min="12278" max="12278" width="6.28515625" style="147" customWidth="1"/>
    <col min="12279" max="12279" width="7.85546875" style="147" customWidth="1"/>
    <col min="12280" max="12280" width="7.140625" style="147" customWidth="1"/>
    <col min="12281" max="12281" width="7.28515625" style="147" customWidth="1"/>
    <col min="12282" max="12282" width="6.42578125" style="147" customWidth="1"/>
    <col min="12283" max="12283" width="7.5703125" style="147" customWidth="1"/>
    <col min="12284" max="12284" width="7.42578125" style="147" customWidth="1"/>
    <col min="12285" max="12285" width="7.140625" style="147" customWidth="1"/>
    <col min="12286" max="12286" width="5.28515625" style="147" customWidth="1"/>
    <col min="12287" max="12287" width="8.28515625" style="147" customWidth="1"/>
    <col min="12288" max="12289" width="5.85546875" style="147" customWidth="1"/>
    <col min="12290" max="12290" width="6" style="147" customWidth="1"/>
    <col min="12291" max="12291" width="8.5703125" style="147" customWidth="1"/>
    <col min="12292" max="12292" width="7.42578125" style="147" customWidth="1"/>
    <col min="12293" max="12293" width="6.5703125" style="147" customWidth="1"/>
    <col min="12294" max="12521" width="9.140625" style="147"/>
    <col min="12522" max="12522" width="3.7109375" style="147" customWidth="1"/>
    <col min="12523" max="12523" width="26.28515625" style="147" customWidth="1"/>
    <col min="12524" max="12524" width="5.7109375" style="147" customWidth="1"/>
    <col min="12525" max="12525" width="22.5703125" style="147" customWidth="1"/>
    <col min="12526" max="12526" width="5.7109375" style="147" customWidth="1"/>
    <col min="12527" max="12527" width="7.7109375" style="147" customWidth="1"/>
    <col min="12528" max="12528" width="5.7109375" style="147" customWidth="1"/>
    <col min="12529" max="12529" width="5.85546875" style="147" customWidth="1"/>
    <col min="12530" max="12530" width="6" style="147" customWidth="1"/>
    <col min="12531" max="12531" width="8" style="147" customWidth="1"/>
    <col min="12532" max="12532" width="6.28515625" style="147" customWidth="1"/>
    <col min="12533" max="12533" width="6.140625" style="147" customWidth="1"/>
    <col min="12534" max="12534" width="6.28515625" style="147" customWidth="1"/>
    <col min="12535" max="12535" width="7.85546875" style="147" customWidth="1"/>
    <col min="12536" max="12536" width="7.140625" style="147" customWidth="1"/>
    <col min="12537" max="12537" width="7.28515625" style="147" customWidth="1"/>
    <col min="12538" max="12538" width="6.42578125" style="147" customWidth="1"/>
    <col min="12539" max="12539" width="7.5703125" style="147" customWidth="1"/>
    <col min="12540" max="12540" width="7.42578125" style="147" customWidth="1"/>
    <col min="12541" max="12541" width="7.140625" style="147" customWidth="1"/>
    <col min="12542" max="12542" width="5.28515625" style="147" customWidth="1"/>
    <col min="12543" max="12543" width="8.28515625" style="147" customWidth="1"/>
    <col min="12544" max="12545" width="5.85546875" style="147" customWidth="1"/>
    <col min="12546" max="12546" width="6" style="147" customWidth="1"/>
    <col min="12547" max="12547" width="8.5703125" style="147" customWidth="1"/>
    <col min="12548" max="12548" width="7.42578125" style="147" customWidth="1"/>
    <col min="12549" max="12549" width="6.5703125" style="147" customWidth="1"/>
    <col min="12550" max="12777" width="9.140625" style="147"/>
    <col min="12778" max="12778" width="3.7109375" style="147" customWidth="1"/>
    <col min="12779" max="12779" width="26.28515625" style="147" customWidth="1"/>
    <col min="12780" max="12780" width="5.7109375" style="147" customWidth="1"/>
    <col min="12781" max="12781" width="22.5703125" style="147" customWidth="1"/>
    <col min="12782" max="12782" width="5.7109375" style="147" customWidth="1"/>
    <col min="12783" max="12783" width="7.7109375" style="147" customWidth="1"/>
    <col min="12784" max="12784" width="5.7109375" style="147" customWidth="1"/>
    <col min="12785" max="12785" width="5.85546875" style="147" customWidth="1"/>
    <col min="12786" max="12786" width="6" style="147" customWidth="1"/>
    <col min="12787" max="12787" width="8" style="147" customWidth="1"/>
    <col min="12788" max="12788" width="6.28515625" style="147" customWidth="1"/>
    <col min="12789" max="12789" width="6.140625" style="147" customWidth="1"/>
    <col min="12790" max="12790" width="6.28515625" style="147" customWidth="1"/>
    <col min="12791" max="12791" width="7.85546875" style="147" customWidth="1"/>
    <col min="12792" max="12792" width="7.140625" style="147" customWidth="1"/>
    <col min="12793" max="12793" width="7.28515625" style="147" customWidth="1"/>
    <col min="12794" max="12794" width="6.42578125" style="147" customWidth="1"/>
    <col min="12795" max="12795" width="7.5703125" style="147" customWidth="1"/>
    <col min="12796" max="12796" width="7.42578125" style="147" customWidth="1"/>
    <col min="12797" max="12797" width="7.140625" style="147" customWidth="1"/>
    <col min="12798" max="12798" width="5.28515625" style="147" customWidth="1"/>
    <col min="12799" max="12799" width="8.28515625" style="147" customWidth="1"/>
    <col min="12800" max="12801" width="5.85546875" style="147" customWidth="1"/>
    <col min="12802" max="12802" width="6" style="147" customWidth="1"/>
    <col min="12803" max="12803" width="8.5703125" style="147" customWidth="1"/>
    <col min="12804" max="12804" width="7.42578125" style="147" customWidth="1"/>
    <col min="12805" max="12805" width="6.5703125" style="147" customWidth="1"/>
    <col min="12806" max="13033" width="9.140625" style="147"/>
    <col min="13034" max="13034" width="3.7109375" style="147" customWidth="1"/>
    <col min="13035" max="13035" width="26.28515625" style="147" customWidth="1"/>
    <col min="13036" max="13036" width="5.7109375" style="147" customWidth="1"/>
    <col min="13037" max="13037" width="22.5703125" style="147" customWidth="1"/>
    <col min="13038" max="13038" width="5.7109375" style="147" customWidth="1"/>
    <col min="13039" max="13039" width="7.7109375" style="147" customWidth="1"/>
    <col min="13040" max="13040" width="5.7109375" style="147" customWidth="1"/>
    <col min="13041" max="13041" width="5.85546875" style="147" customWidth="1"/>
    <col min="13042" max="13042" width="6" style="147" customWidth="1"/>
    <col min="13043" max="13043" width="8" style="147" customWidth="1"/>
    <col min="13044" max="13044" width="6.28515625" style="147" customWidth="1"/>
    <col min="13045" max="13045" width="6.140625" style="147" customWidth="1"/>
    <col min="13046" max="13046" width="6.28515625" style="147" customWidth="1"/>
    <col min="13047" max="13047" width="7.85546875" style="147" customWidth="1"/>
    <col min="13048" max="13048" width="7.140625" style="147" customWidth="1"/>
    <col min="13049" max="13049" width="7.28515625" style="147" customWidth="1"/>
    <col min="13050" max="13050" width="6.42578125" style="147" customWidth="1"/>
    <col min="13051" max="13051" width="7.5703125" style="147" customWidth="1"/>
    <col min="13052" max="13052" width="7.42578125" style="147" customWidth="1"/>
    <col min="13053" max="13053" width="7.140625" style="147" customWidth="1"/>
    <col min="13054" max="13054" width="5.28515625" style="147" customWidth="1"/>
    <col min="13055" max="13055" width="8.28515625" style="147" customWidth="1"/>
    <col min="13056" max="13057" width="5.85546875" style="147" customWidth="1"/>
    <col min="13058" max="13058" width="6" style="147" customWidth="1"/>
    <col min="13059" max="13059" width="8.5703125" style="147" customWidth="1"/>
    <col min="13060" max="13060" width="7.42578125" style="147" customWidth="1"/>
    <col min="13061" max="13061" width="6.5703125" style="147" customWidth="1"/>
    <col min="13062" max="13289" width="9.140625" style="147"/>
    <col min="13290" max="13290" width="3.7109375" style="147" customWidth="1"/>
    <col min="13291" max="13291" width="26.28515625" style="147" customWidth="1"/>
    <col min="13292" max="13292" width="5.7109375" style="147" customWidth="1"/>
    <col min="13293" max="13293" width="22.5703125" style="147" customWidth="1"/>
    <col min="13294" max="13294" width="5.7109375" style="147" customWidth="1"/>
    <col min="13295" max="13295" width="7.7109375" style="147" customWidth="1"/>
    <col min="13296" max="13296" width="5.7109375" style="147" customWidth="1"/>
    <col min="13297" max="13297" width="5.85546875" style="147" customWidth="1"/>
    <col min="13298" max="13298" width="6" style="147" customWidth="1"/>
    <col min="13299" max="13299" width="8" style="147" customWidth="1"/>
    <col min="13300" max="13300" width="6.28515625" style="147" customWidth="1"/>
    <col min="13301" max="13301" width="6.140625" style="147" customWidth="1"/>
    <col min="13302" max="13302" width="6.28515625" style="147" customWidth="1"/>
    <col min="13303" max="13303" width="7.85546875" style="147" customWidth="1"/>
    <col min="13304" max="13304" width="7.140625" style="147" customWidth="1"/>
    <col min="13305" max="13305" width="7.28515625" style="147" customWidth="1"/>
    <col min="13306" max="13306" width="6.42578125" style="147" customWidth="1"/>
    <col min="13307" max="13307" width="7.5703125" style="147" customWidth="1"/>
    <col min="13308" max="13308" width="7.42578125" style="147" customWidth="1"/>
    <col min="13309" max="13309" width="7.140625" style="147" customWidth="1"/>
    <col min="13310" max="13310" width="5.28515625" style="147" customWidth="1"/>
    <col min="13311" max="13311" width="8.28515625" style="147" customWidth="1"/>
    <col min="13312" max="13313" width="5.85546875" style="147" customWidth="1"/>
    <col min="13314" max="13314" width="6" style="147" customWidth="1"/>
    <col min="13315" max="13315" width="8.5703125" style="147" customWidth="1"/>
    <col min="13316" max="13316" width="7.42578125" style="147" customWidth="1"/>
    <col min="13317" max="13317" width="6.5703125" style="147" customWidth="1"/>
    <col min="13318" max="13545" width="9.140625" style="147"/>
    <col min="13546" max="13546" width="3.7109375" style="147" customWidth="1"/>
    <col min="13547" max="13547" width="26.28515625" style="147" customWidth="1"/>
    <col min="13548" max="13548" width="5.7109375" style="147" customWidth="1"/>
    <col min="13549" max="13549" width="22.5703125" style="147" customWidth="1"/>
    <col min="13550" max="13550" width="5.7109375" style="147" customWidth="1"/>
    <col min="13551" max="13551" width="7.7109375" style="147" customWidth="1"/>
    <col min="13552" max="13552" width="5.7109375" style="147" customWidth="1"/>
    <col min="13553" max="13553" width="5.85546875" style="147" customWidth="1"/>
    <col min="13554" max="13554" width="6" style="147" customWidth="1"/>
    <col min="13555" max="13555" width="8" style="147" customWidth="1"/>
    <col min="13556" max="13556" width="6.28515625" style="147" customWidth="1"/>
    <col min="13557" max="13557" width="6.140625" style="147" customWidth="1"/>
    <col min="13558" max="13558" width="6.28515625" style="147" customWidth="1"/>
    <col min="13559" max="13559" width="7.85546875" style="147" customWidth="1"/>
    <col min="13560" max="13560" width="7.140625" style="147" customWidth="1"/>
    <col min="13561" max="13561" width="7.28515625" style="147" customWidth="1"/>
    <col min="13562" max="13562" width="6.42578125" style="147" customWidth="1"/>
    <col min="13563" max="13563" width="7.5703125" style="147" customWidth="1"/>
    <col min="13564" max="13564" width="7.42578125" style="147" customWidth="1"/>
    <col min="13565" max="13565" width="7.140625" style="147" customWidth="1"/>
    <col min="13566" max="13566" width="5.28515625" style="147" customWidth="1"/>
    <col min="13567" max="13567" width="8.28515625" style="147" customWidth="1"/>
    <col min="13568" max="13569" width="5.85546875" style="147" customWidth="1"/>
    <col min="13570" max="13570" width="6" style="147" customWidth="1"/>
    <col min="13571" max="13571" width="8.5703125" style="147" customWidth="1"/>
    <col min="13572" max="13572" width="7.42578125" style="147" customWidth="1"/>
    <col min="13573" max="13573" width="6.5703125" style="147" customWidth="1"/>
    <col min="13574" max="13801" width="9.140625" style="147"/>
    <col min="13802" max="13802" width="3.7109375" style="147" customWidth="1"/>
    <col min="13803" max="13803" width="26.28515625" style="147" customWidth="1"/>
    <col min="13804" max="13804" width="5.7109375" style="147" customWidth="1"/>
    <col min="13805" max="13805" width="22.5703125" style="147" customWidth="1"/>
    <col min="13806" max="13806" width="5.7109375" style="147" customWidth="1"/>
    <col min="13807" max="13807" width="7.7109375" style="147" customWidth="1"/>
    <col min="13808" max="13808" width="5.7109375" style="147" customWidth="1"/>
    <col min="13809" max="13809" width="5.85546875" style="147" customWidth="1"/>
    <col min="13810" max="13810" width="6" style="147" customWidth="1"/>
    <col min="13811" max="13811" width="8" style="147" customWidth="1"/>
    <col min="13812" max="13812" width="6.28515625" style="147" customWidth="1"/>
    <col min="13813" max="13813" width="6.140625" style="147" customWidth="1"/>
    <col min="13814" max="13814" width="6.28515625" style="147" customWidth="1"/>
    <col min="13815" max="13815" width="7.85546875" style="147" customWidth="1"/>
    <col min="13816" max="13816" width="7.140625" style="147" customWidth="1"/>
    <col min="13817" max="13817" width="7.28515625" style="147" customWidth="1"/>
    <col min="13818" max="13818" width="6.42578125" style="147" customWidth="1"/>
    <col min="13819" max="13819" width="7.5703125" style="147" customWidth="1"/>
    <col min="13820" max="13820" width="7.42578125" style="147" customWidth="1"/>
    <col min="13821" max="13821" width="7.140625" style="147" customWidth="1"/>
    <col min="13822" max="13822" width="5.28515625" style="147" customWidth="1"/>
    <col min="13823" max="13823" width="8.28515625" style="147" customWidth="1"/>
    <col min="13824" max="13825" width="5.85546875" style="147" customWidth="1"/>
    <col min="13826" max="13826" width="6" style="147" customWidth="1"/>
    <col min="13827" max="13827" width="8.5703125" style="147" customWidth="1"/>
    <col min="13828" max="13828" width="7.42578125" style="147" customWidth="1"/>
    <col min="13829" max="13829" width="6.5703125" style="147" customWidth="1"/>
    <col min="13830" max="14057" width="9.140625" style="147"/>
    <col min="14058" max="14058" width="3.7109375" style="147" customWidth="1"/>
    <col min="14059" max="14059" width="26.28515625" style="147" customWidth="1"/>
    <col min="14060" max="14060" width="5.7109375" style="147" customWidth="1"/>
    <col min="14061" max="14061" width="22.5703125" style="147" customWidth="1"/>
    <col min="14062" max="14062" width="5.7109375" style="147" customWidth="1"/>
    <col min="14063" max="14063" width="7.7109375" style="147" customWidth="1"/>
    <col min="14064" max="14064" width="5.7109375" style="147" customWidth="1"/>
    <col min="14065" max="14065" width="5.85546875" style="147" customWidth="1"/>
    <col min="14066" max="14066" width="6" style="147" customWidth="1"/>
    <col min="14067" max="14067" width="8" style="147" customWidth="1"/>
    <col min="14068" max="14068" width="6.28515625" style="147" customWidth="1"/>
    <col min="14069" max="14069" width="6.140625" style="147" customWidth="1"/>
    <col min="14070" max="14070" width="6.28515625" style="147" customWidth="1"/>
    <col min="14071" max="14071" width="7.85546875" style="147" customWidth="1"/>
    <col min="14072" max="14072" width="7.140625" style="147" customWidth="1"/>
    <col min="14073" max="14073" width="7.28515625" style="147" customWidth="1"/>
    <col min="14074" max="14074" width="6.42578125" style="147" customWidth="1"/>
    <col min="14075" max="14075" width="7.5703125" style="147" customWidth="1"/>
    <col min="14076" max="14076" width="7.42578125" style="147" customWidth="1"/>
    <col min="14077" max="14077" width="7.140625" style="147" customWidth="1"/>
    <col min="14078" max="14078" width="5.28515625" style="147" customWidth="1"/>
    <col min="14079" max="14079" width="8.28515625" style="147" customWidth="1"/>
    <col min="14080" max="14081" width="5.85546875" style="147" customWidth="1"/>
    <col min="14082" max="14082" width="6" style="147" customWidth="1"/>
    <col min="14083" max="14083" width="8.5703125" style="147" customWidth="1"/>
    <col min="14084" max="14084" width="7.42578125" style="147" customWidth="1"/>
    <col min="14085" max="14085" width="6.5703125" style="147" customWidth="1"/>
    <col min="14086" max="14313" width="9.140625" style="147"/>
    <col min="14314" max="14314" width="3.7109375" style="147" customWidth="1"/>
    <col min="14315" max="14315" width="26.28515625" style="147" customWidth="1"/>
    <col min="14316" max="14316" width="5.7109375" style="147" customWidth="1"/>
    <col min="14317" max="14317" width="22.5703125" style="147" customWidth="1"/>
    <col min="14318" max="14318" width="5.7109375" style="147" customWidth="1"/>
    <col min="14319" max="14319" width="7.7109375" style="147" customWidth="1"/>
    <col min="14320" max="14320" width="5.7109375" style="147" customWidth="1"/>
    <col min="14321" max="14321" width="5.85546875" style="147" customWidth="1"/>
    <col min="14322" max="14322" width="6" style="147" customWidth="1"/>
    <col min="14323" max="14323" width="8" style="147" customWidth="1"/>
    <col min="14324" max="14324" width="6.28515625" style="147" customWidth="1"/>
    <col min="14325" max="14325" width="6.140625" style="147" customWidth="1"/>
    <col min="14326" max="14326" width="6.28515625" style="147" customWidth="1"/>
    <col min="14327" max="14327" width="7.85546875" style="147" customWidth="1"/>
    <col min="14328" max="14328" width="7.140625" style="147" customWidth="1"/>
    <col min="14329" max="14329" width="7.28515625" style="147" customWidth="1"/>
    <col min="14330" max="14330" width="6.42578125" style="147" customWidth="1"/>
    <col min="14331" max="14331" width="7.5703125" style="147" customWidth="1"/>
    <col min="14332" max="14332" width="7.42578125" style="147" customWidth="1"/>
    <col min="14333" max="14333" width="7.140625" style="147" customWidth="1"/>
    <col min="14334" max="14334" width="5.28515625" style="147" customWidth="1"/>
    <col min="14335" max="14335" width="8.28515625" style="147" customWidth="1"/>
    <col min="14336" max="14337" width="5.85546875" style="147" customWidth="1"/>
    <col min="14338" max="14338" width="6" style="147" customWidth="1"/>
    <col min="14339" max="14339" width="8.5703125" style="147" customWidth="1"/>
    <col min="14340" max="14340" width="7.42578125" style="147" customWidth="1"/>
    <col min="14341" max="14341" width="6.5703125" style="147" customWidth="1"/>
    <col min="14342" max="14569" width="9.140625" style="147"/>
    <col min="14570" max="14570" width="3.7109375" style="147" customWidth="1"/>
    <col min="14571" max="14571" width="26.28515625" style="147" customWidth="1"/>
    <col min="14572" max="14572" width="5.7109375" style="147" customWidth="1"/>
    <col min="14573" max="14573" width="22.5703125" style="147" customWidth="1"/>
    <col min="14574" max="14574" width="5.7109375" style="147" customWidth="1"/>
    <col min="14575" max="14575" width="7.7109375" style="147" customWidth="1"/>
    <col min="14576" max="14576" width="5.7109375" style="147" customWidth="1"/>
    <col min="14577" max="14577" width="5.85546875" style="147" customWidth="1"/>
    <col min="14578" max="14578" width="6" style="147" customWidth="1"/>
    <col min="14579" max="14579" width="8" style="147" customWidth="1"/>
    <col min="14580" max="14580" width="6.28515625" style="147" customWidth="1"/>
    <col min="14581" max="14581" width="6.140625" style="147" customWidth="1"/>
    <col min="14582" max="14582" width="6.28515625" style="147" customWidth="1"/>
    <col min="14583" max="14583" width="7.85546875" style="147" customWidth="1"/>
    <col min="14584" max="14584" width="7.140625" style="147" customWidth="1"/>
    <col min="14585" max="14585" width="7.28515625" style="147" customWidth="1"/>
    <col min="14586" max="14586" width="6.42578125" style="147" customWidth="1"/>
    <col min="14587" max="14587" width="7.5703125" style="147" customWidth="1"/>
    <col min="14588" max="14588" width="7.42578125" style="147" customWidth="1"/>
    <col min="14589" max="14589" width="7.140625" style="147" customWidth="1"/>
    <col min="14590" max="14590" width="5.28515625" style="147" customWidth="1"/>
    <col min="14591" max="14591" width="8.28515625" style="147" customWidth="1"/>
    <col min="14592" max="14593" width="5.85546875" style="147" customWidth="1"/>
    <col min="14594" max="14594" width="6" style="147" customWidth="1"/>
    <col min="14595" max="14595" width="8.5703125" style="147" customWidth="1"/>
    <col min="14596" max="14596" width="7.42578125" style="147" customWidth="1"/>
    <col min="14597" max="14597" width="6.5703125" style="147" customWidth="1"/>
    <col min="14598" max="14825" width="9.140625" style="147"/>
    <col min="14826" max="14826" width="3.7109375" style="147" customWidth="1"/>
    <col min="14827" max="14827" width="26.28515625" style="147" customWidth="1"/>
    <col min="14828" max="14828" width="5.7109375" style="147" customWidth="1"/>
    <col min="14829" max="14829" width="22.5703125" style="147" customWidth="1"/>
    <col min="14830" max="14830" width="5.7109375" style="147" customWidth="1"/>
    <col min="14831" max="14831" width="7.7109375" style="147" customWidth="1"/>
    <col min="14832" max="14832" width="5.7109375" style="147" customWidth="1"/>
    <col min="14833" max="14833" width="5.85546875" style="147" customWidth="1"/>
    <col min="14834" max="14834" width="6" style="147" customWidth="1"/>
    <col min="14835" max="14835" width="8" style="147" customWidth="1"/>
    <col min="14836" max="14836" width="6.28515625" style="147" customWidth="1"/>
    <col min="14837" max="14837" width="6.140625" style="147" customWidth="1"/>
    <col min="14838" max="14838" width="6.28515625" style="147" customWidth="1"/>
    <col min="14839" max="14839" width="7.85546875" style="147" customWidth="1"/>
    <col min="14840" max="14840" width="7.140625" style="147" customWidth="1"/>
    <col min="14841" max="14841" width="7.28515625" style="147" customWidth="1"/>
    <col min="14842" max="14842" width="6.42578125" style="147" customWidth="1"/>
    <col min="14843" max="14843" width="7.5703125" style="147" customWidth="1"/>
    <col min="14844" max="14844" width="7.42578125" style="147" customWidth="1"/>
    <col min="14845" max="14845" width="7.140625" style="147" customWidth="1"/>
    <col min="14846" max="14846" width="5.28515625" style="147" customWidth="1"/>
    <col min="14847" max="14847" width="8.28515625" style="147" customWidth="1"/>
    <col min="14848" max="14849" width="5.85546875" style="147" customWidth="1"/>
    <col min="14850" max="14850" width="6" style="147" customWidth="1"/>
    <col min="14851" max="14851" width="8.5703125" style="147" customWidth="1"/>
    <col min="14852" max="14852" width="7.42578125" style="147" customWidth="1"/>
    <col min="14853" max="14853" width="6.5703125" style="147" customWidth="1"/>
    <col min="14854" max="15081" width="9.140625" style="147"/>
    <col min="15082" max="15082" width="3.7109375" style="147" customWidth="1"/>
    <col min="15083" max="15083" width="26.28515625" style="147" customWidth="1"/>
    <col min="15084" max="15084" width="5.7109375" style="147" customWidth="1"/>
    <col min="15085" max="15085" width="22.5703125" style="147" customWidth="1"/>
    <col min="15086" max="15086" width="5.7109375" style="147" customWidth="1"/>
    <col min="15087" max="15087" width="7.7109375" style="147" customWidth="1"/>
    <col min="15088" max="15088" width="5.7109375" style="147" customWidth="1"/>
    <col min="15089" max="15089" width="5.85546875" style="147" customWidth="1"/>
    <col min="15090" max="15090" width="6" style="147" customWidth="1"/>
    <col min="15091" max="15091" width="8" style="147" customWidth="1"/>
    <col min="15092" max="15092" width="6.28515625" style="147" customWidth="1"/>
    <col min="15093" max="15093" width="6.140625" style="147" customWidth="1"/>
    <col min="15094" max="15094" width="6.28515625" style="147" customWidth="1"/>
    <col min="15095" max="15095" width="7.85546875" style="147" customWidth="1"/>
    <col min="15096" max="15096" width="7.140625" style="147" customWidth="1"/>
    <col min="15097" max="15097" width="7.28515625" style="147" customWidth="1"/>
    <col min="15098" max="15098" width="6.42578125" style="147" customWidth="1"/>
    <col min="15099" max="15099" width="7.5703125" style="147" customWidth="1"/>
    <col min="15100" max="15100" width="7.42578125" style="147" customWidth="1"/>
    <col min="15101" max="15101" width="7.140625" style="147" customWidth="1"/>
    <col min="15102" max="15102" width="5.28515625" style="147" customWidth="1"/>
    <col min="15103" max="15103" width="8.28515625" style="147" customWidth="1"/>
    <col min="15104" max="15105" width="5.85546875" style="147" customWidth="1"/>
    <col min="15106" max="15106" width="6" style="147" customWidth="1"/>
    <col min="15107" max="15107" width="8.5703125" style="147" customWidth="1"/>
    <col min="15108" max="15108" width="7.42578125" style="147" customWidth="1"/>
    <col min="15109" max="15109" width="6.5703125" style="147" customWidth="1"/>
    <col min="15110" max="15337" width="9.140625" style="147"/>
    <col min="15338" max="15338" width="3.7109375" style="147" customWidth="1"/>
    <col min="15339" max="15339" width="26.28515625" style="147" customWidth="1"/>
    <col min="15340" max="15340" width="5.7109375" style="147" customWidth="1"/>
    <col min="15341" max="15341" width="22.5703125" style="147" customWidth="1"/>
    <col min="15342" max="15342" width="5.7109375" style="147" customWidth="1"/>
    <col min="15343" max="15343" width="7.7109375" style="147" customWidth="1"/>
    <col min="15344" max="15344" width="5.7109375" style="147" customWidth="1"/>
    <col min="15345" max="15345" width="5.85546875" style="147" customWidth="1"/>
    <col min="15346" max="15346" width="6" style="147" customWidth="1"/>
    <col min="15347" max="15347" width="8" style="147" customWidth="1"/>
    <col min="15348" max="15348" width="6.28515625" style="147" customWidth="1"/>
    <col min="15349" max="15349" width="6.140625" style="147" customWidth="1"/>
    <col min="15350" max="15350" width="6.28515625" style="147" customWidth="1"/>
    <col min="15351" max="15351" width="7.85546875" style="147" customWidth="1"/>
    <col min="15352" max="15352" width="7.140625" style="147" customWidth="1"/>
    <col min="15353" max="15353" width="7.28515625" style="147" customWidth="1"/>
    <col min="15354" max="15354" width="6.42578125" style="147" customWidth="1"/>
    <col min="15355" max="15355" width="7.5703125" style="147" customWidth="1"/>
    <col min="15356" max="15356" width="7.42578125" style="147" customWidth="1"/>
    <col min="15357" max="15357" width="7.140625" style="147" customWidth="1"/>
    <col min="15358" max="15358" width="5.28515625" style="147" customWidth="1"/>
    <col min="15359" max="15359" width="8.28515625" style="147" customWidth="1"/>
    <col min="15360" max="15361" width="5.85546875" style="147" customWidth="1"/>
    <col min="15362" max="15362" width="6" style="147" customWidth="1"/>
    <col min="15363" max="15363" width="8.5703125" style="147" customWidth="1"/>
    <col min="15364" max="15364" width="7.42578125" style="147" customWidth="1"/>
    <col min="15365" max="15365" width="6.5703125" style="147" customWidth="1"/>
    <col min="15366" max="15593" width="9.140625" style="147"/>
    <col min="15594" max="15594" width="3.7109375" style="147" customWidth="1"/>
    <col min="15595" max="15595" width="26.28515625" style="147" customWidth="1"/>
    <col min="15596" max="15596" width="5.7109375" style="147" customWidth="1"/>
    <col min="15597" max="15597" width="22.5703125" style="147" customWidth="1"/>
    <col min="15598" max="15598" width="5.7109375" style="147" customWidth="1"/>
    <col min="15599" max="15599" width="7.7109375" style="147" customWidth="1"/>
    <col min="15600" max="15600" width="5.7109375" style="147" customWidth="1"/>
    <col min="15601" max="15601" width="5.85546875" style="147" customWidth="1"/>
    <col min="15602" max="15602" width="6" style="147" customWidth="1"/>
    <col min="15603" max="15603" width="8" style="147" customWidth="1"/>
    <col min="15604" max="15604" width="6.28515625" style="147" customWidth="1"/>
    <col min="15605" max="15605" width="6.140625" style="147" customWidth="1"/>
    <col min="15606" max="15606" width="6.28515625" style="147" customWidth="1"/>
    <col min="15607" max="15607" width="7.85546875" style="147" customWidth="1"/>
    <col min="15608" max="15608" width="7.140625" style="147" customWidth="1"/>
    <col min="15609" max="15609" width="7.28515625" style="147" customWidth="1"/>
    <col min="15610" max="15610" width="6.42578125" style="147" customWidth="1"/>
    <col min="15611" max="15611" width="7.5703125" style="147" customWidth="1"/>
    <col min="15612" max="15612" width="7.42578125" style="147" customWidth="1"/>
    <col min="15613" max="15613" width="7.140625" style="147" customWidth="1"/>
    <col min="15614" max="15614" width="5.28515625" style="147" customWidth="1"/>
    <col min="15615" max="15615" width="8.28515625" style="147" customWidth="1"/>
    <col min="15616" max="15617" width="5.85546875" style="147" customWidth="1"/>
    <col min="15618" max="15618" width="6" style="147" customWidth="1"/>
    <col min="15619" max="15619" width="8.5703125" style="147" customWidth="1"/>
    <col min="15620" max="15620" width="7.42578125" style="147" customWidth="1"/>
    <col min="15621" max="15621" width="6.5703125" style="147" customWidth="1"/>
    <col min="15622" max="15849" width="9.140625" style="147"/>
    <col min="15850" max="15850" width="3.7109375" style="147" customWidth="1"/>
    <col min="15851" max="15851" width="26.28515625" style="147" customWidth="1"/>
    <col min="15852" max="15852" width="5.7109375" style="147" customWidth="1"/>
    <col min="15853" max="15853" width="22.5703125" style="147" customWidth="1"/>
    <col min="15854" max="15854" width="5.7109375" style="147" customWidth="1"/>
    <col min="15855" max="15855" width="7.7109375" style="147" customWidth="1"/>
    <col min="15856" max="15856" width="5.7109375" style="147" customWidth="1"/>
    <col min="15857" max="15857" width="5.85546875" style="147" customWidth="1"/>
    <col min="15858" max="15858" width="6" style="147" customWidth="1"/>
    <col min="15859" max="15859" width="8" style="147" customWidth="1"/>
    <col min="15860" max="15860" width="6.28515625" style="147" customWidth="1"/>
    <col min="15861" max="15861" width="6.140625" style="147" customWidth="1"/>
    <col min="15862" max="15862" width="6.28515625" style="147" customWidth="1"/>
    <col min="15863" max="15863" width="7.85546875" style="147" customWidth="1"/>
    <col min="15864" max="15864" width="7.140625" style="147" customWidth="1"/>
    <col min="15865" max="15865" width="7.28515625" style="147" customWidth="1"/>
    <col min="15866" max="15866" width="6.42578125" style="147" customWidth="1"/>
    <col min="15867" max="15867" width="7.5703125" style="147" customWidth="1"/>
    <col min="15868" max="15868" width="7.42578125" style="147" customWidth="1"/>
    <col min="15869" max="15869" width="7.140625" style="147" customWidth="1"/>
    <col min="15870" max="15870" width="5.28515625" style="147" customWidth="1"/>
    <col min="15871" max="15871" width="8.28515625" style="147" customWidth="1"/>
    <col min="15872" max="15873" width="5.85546875" style="147" customWidth="1"/>
    <col min="15874" max="15874" width="6" style="147" customWidth="1"/>
    <col min="15875" max="15875" width="8.5703125" style="147" customWidth="1"/>
    <col min="15876" max="15876" width="7.42578125" style="147" customWidth="1"/>
    <col min="15877" max="15877" width="6.5703125" style="147" customWidth="1"/>
    <col min="15878" max="16105" width="9.140625" style="147"/>
    <col min="16106" max="16106" width="3.7109375" style="147" customWidth="1"/>
    <col min="16107" max="16107" width="26.28515625" style="147" customWidth="1"/>
    <col min="16108" max="16108" width="5.7109375" style="147" customWidth="1"/>
    <col min="16109" max="16109" width="22.5703125" style="147" customWidth="1"/>
    <col min="16110" max="16110" width="5.7109375" style="147" customWidth="1"/>
    <col min="16111" max="16111" width="7.7109375" style="147" customWidth="1"/>
    <col min="16112" max="16112" width="5.7109375" style="147" customWidth="1"/>
    <col min="16113" max="16113" width="5.85546875" style="147" customWidth="1"/>
    <col min="16114" max="16114" width="6" style="147" customWidth="1"/>
    <col min="16115" max="16115" width="8" style="147" customWidth="1"/>
    <col min="16116" max="16116" width="6.28515625" style="147" customWidth="1"/>
    <col min="16117" max="16117" width="6.140625" style="147" customWidth="1"/>
    <col min="16118" max="16118" width="6.28515625" style="147" customWidth="1"/>
    <col min="16119" max="16119" width="7.85546875" style="147" customWidth="1"/>
    <col min="16120" max="16120" width="7.140625" style="147" customWidth="1"/>
    <col min="16121" max="16121" width="7.28515625" style="147" customWidth="1"/>
    <col min="16122" max="16122" width="6.42578125" style="147" customWidth="1"/>
    <col min="16123" max="16123" width="7.5703125" style="147" customWidth="1"/>
    <col min="16124" max="16124" width="7.42578125" style="147" customWidth="1"/>
    <col min="16125" max="16125" width="7.140625" style="147" customWidth="1"/>
    <col min="16126" max="16126" width="5.28515625" style="147" customWidth="1"/>
    <col min="16127" max="16127" width="8.28515625" style="147" customWidth="1"/>
    <col min="16128" max="16129" width="5.85546875" style="147" customWidth="1"/>
    <col min="16130" max="16130" width="6" style="147" customWidth="1"/>
    <col min="16131" max="16131" width="8.5703125" style="147" customWidth="1"/>
    <col min="16132" max="16132" width="7.42578125" style="147" customWidth="1"/>
    <col min="16133" max="16133" width="6.5703125" style="147" customWidth="1"/>
    <col min="16134" max="16384" width="9.140625" style="147"/>
  </cols>
  <sheetData>
    <row r="2" spans="1:18" ht="16.5" customHeight="1">
      <c r="A2" s="564" t="s">
        <v>581</v>
      </c>
      <c r="B2" s="564"/>
      <c r="C2" s="564"/>
      <c r="D2" s="564"/>
      <c r="E2" s="564"/>
      <c r="F2" s="564"/>
      <c r="G2" s="564"/>
      <c r="H2" s="564"/>
      <c r="I2" s="564"/>
      <c r="J2" s="564"/>
      <c r="K2" s="564"/>
      <c r="L2" s="564"/>
      <c r="M2" s="564"/>
    </row>
    <row r="3" spans="1:18" ht="30.75" customHeight="1">
      <c r="A3" s="579" t="s">
        <v>582</v>
      </c>
      <c r="B3" s="579"/>
      <c r="C3" s="579"/>
      <c r="D3" s="579"/>
      <c r="E3" s="579"/>
      <c r="F3" s="579"/>
      <c r="G3" s="579"/>
      <c r="H3" s="579"/>
      <c r="I3" s="579"/>
      <c r="J3" s="579"/>
      <c r="K3" s="579"/>
      <c r="L3" s="579"/>
      <c r="M3" s="579"/>
    </row>
    <row r="4" spans="1:18" s="151" customFormat="1" ht="27.75" customHeight="1">
      <c r="A4" s="566" t="s">
        <v>583</v>
      </c>
      <c r="B4" s="566" t="s">
        <v>4</v>
      </c>
      <c r="C4" s="566" t="s">
        <v>555</v>
      </c>
      <c r="D4" s="580" t="s">
        <v>150</v>
      </c>
      <c r="E4" s="581" t="s">
        <v>584</v>
      </c>
      <c r="F4" s="581"/>
      <c r="G4" s="581"/>
      <c r="H4" s="582" t="s">
        <v>585</v>
      </c>
      <c r="I4" s="583"/>
      <c r="J4" s="583"/>
      <c r="K4" s="583"/>
      <c r="L4" s="583"/>
      <c r="M4" s="584"/>
    </row>
    <row r="5" spans="1:18" s="151" customFormat="1" ht="48.75" customHeight="1">
      <c r="A5" s="568"/>
      <c r="B5" s="568"/>
      <c r="C5" s="568"/>
      <c r="D5" s="580"/>
      <c r="E5" s="164" t="s">
        <v>104</v>
      </c>
      <c r="F5" s="215" t="s">
        <v>505</v>
      </c>
      <c r="G5" s="166" t="s">
        <v>46</v>
      </c>
      <c r="H5" s="157" t="s">
        <v>258</v>
      </c>
      <c r="I5" s="157" t="s">
        <v>260</v>
      </c>
      <c r="J5" s="157" t="s">
        <v>262</v>
      </c>
      <c r="K5" s="167" t="s">
        <v>277</v>
      </c>
      <c r="L5" s="167" t="s">
        <v>586</v>
      </c>
      <c r="M5" s="166" t="s">
        <v>46</v>
      </c>
    </row>
    <row r="6" spans="1:18">
      <c r="A6" s="157" t="s">
        <v>440</v>
      </c>
      <c r="B6" s="157" t="s">
        <v>441</v>
      </c>
      <c r="C6" s="157" t="s">
        <v>442</v>
      </c>
      <c r="D6" s="157">
        <v>1</v>
      </c>
      <c r="E6" s="157">
        <v>2</v>
      </c>
      <c r="F6" s="157">
        <v>3</v>
      </c>
      <c r="G6" s="157">
        <v>4</v>
      </c>
      <c r="H6" s="157">
        <v>5</v>
      </c>
      <c r="I6" s="157">
        <v>6</v>
      </c>
      <c r="J6" s="157">
        <v>7</v>
      </c>
      <c r="K6" s="157">
        <v>8</v>
      </c>
      <c r="L6" s="157">
        <v>9</v>
      </c>
      <c r="M6" s="157">
        <v>10</v>
      </c>
    </row>
    <row r="7" spans="1:18" ht="15" customHeight="1">
      <c r="A7" s="697" t="s">
        <v>587</v>
      </c>
      <c r="B7" s="698"/>
      <c r="C7" s="157">
        <v>1</v>
      </c>
      <c r="D7" s="165"/>
      <c r="E7" s="157"/>
      <c r="F7" s="157"/>
      <c r="G7" s="168"/>
      <c r="H7" s="157"/>
      <c r="I7" s="157"/>
      <c r="J7" s="157"/>
      <c r="K7" s="168"/>
      <c r="L7" s="159"/>
      <c r="M7" s="168"/>
    </row>
    <row r="8" spans="1:18">
      <c r="A8" s="697" t="s">
        <v>588</v>
      </c>
      <c r="B8" s="698"/>
      <c r="C8" s="157">
        <v>2</v>
      </c>
      <c r="D8" s="165"/>
      <c r="E8" s="157"/>
      <c r="F8" s="157"/>
      <c r="G8" s="168"/>
      <c r="H8" s="157"/>
      <c r="I8" s="157"/>
      <c r="J8" s="157"/>
      <c r="K8" s="168"/>
      <c r="L8" s="159"/>
      <c r="M8" s="168"/>
      <c r="O8" s="699"/>
      <c r="P8" s="699"/>
      <c r="Q8" s="699"/>
      <c r="R8" s="699"/>
    </row>
    <row r="9" spans="1:18" s="172" customFormat="1" ht="13.5" customHeight="1">
      <c r="A9" s="576" t="s">
        <v>589</v>
      </c>
      <c r="B9" s="169" t="s">
        <v>590</v>
      </c>
      <c r="C9" s="157">
        <v>3</v>
      </c>
      <c r="D9" s="169"/>
      <c r="E9" s="170"/>
      <c r="F9" s="170"/>
      <c r="G9" s="166"/>
      <c r="H9" s="171"/>
      <c r="I9" s="171"/>
      <c r="J9" s="171"/>
      <c r="K9" s="168"/>
      <c r="L9" s="171"/>
      <c r="M9" s="168"/>
      <c r="Q9" s="172" t="s">
        <v>451</v>
      </c>
    </row>
    <row r="10" spans="1:18">
      <c r="A10" s="577"/>
      <c r="B10" s="159" t="s">
        <v>591</v>
      </c>
      <c r="C10" s="157">
        <v>4</v>
      </c>
      <c r="D10" s="159"/>
      <c r="E10" s="159"/>
      <c r="F10" s="159"/>
      <c r="G10" s="166"/>
      <c r="H10" s="159"/>
      <c r="I10" s="159"/>
      <c r="J10" s="159"/>
      <c r="K10" s="168"/>
      <c r="L10" s="159"/>
      <c r="M10" s="168"/>
    </row>
    <row r="11" spans="1:18">
      <c r="A11" s="577"/>
      <c r="B11" s="159" t="s">
        <v>592</v>
      </c>
      <c r="C11" s="157">
        <v>5</v>
      </c>
      <c r="D11" s="159"/>
      <c r="E11" s="159"/>
      <c r="F11" s="159"/>
      <c r="G11" s="166"/>
      <c r="H11" s="159"/>
      <c r="I11" s="159"/>
      <c r="J11" s="159"/>
      <c r="K11" s="168"/>
      <c r="L11" s="159"/>
      <c r="M11" s="168"/>
    </row>
    <row r="12" spans="1:18">
      <c r="A12" s="577"/>
      <c r="B12" s="159" t="s">
        <v>593</v>
      </c>
      <c r="C12" s="157">
        <v>6</v>
      </c>
      <c r="D12" s="159"/>
      <c r="E12" s="159"/>
      <c r="F12" s="159"/>
      <c r="G12" s="166"/>
      <c r="H12" s="159"/>
      <c r="I12" s="159"/>
      <c r="J12" s="159"/>
      <c r="K12" s="168"/>
      <c r="L12" s="159"/>
      <c r="M12" s="168"/>
    </row>
    <row r="13" spans="1:18">
      <c r="A13" s="577"/>
      <c r="B13" s="159" t="s">
        <v>594</v>
      </c>
      <c r="C13" s="157">
        <v>7</v>
      </c>
      <c r="D13" s="159"/>
      <c r="E13" s="159"/>
      <c r="F13" s="159"/>
      <c r="G13" s="166"/>
      <c r="H13" s="159"/>
      <c r="I13" s="159"/>
      <c r="J13" s="159"/>
      <c r="K13" s="168"/>
      <c r="L13" s="159"/>
      <c r="M13" s="168"/>
    </row>
    <row r="14" spans="1:18">
      <c r="A14" s="577"/>
      <c r="B14" s="159" t="s">
        <v>595</v>
      </c>
      <c r="C14" s="157">
        <v>8</v>
      </c>
      <c r="D14" s="159"/>
      <c r="E14" s="159"/>
      <c r="F14" s="159"/>
      <c r="G14" s="166"/>
      <c r="H14" s="159"/>
      <c r="I14" s="159"/>
      <c r="J14" s="159"/>
      <c r="K14" s="168"/>
      <c r="L14" s="159"/>
      <c r="M14" s="168"/>
    </row>
    <row r="15" spans="1:18">
      <c r="A15" s="577"/>
      <c r="B15" s="159" t="s">
        <v>596</v>
      </c>
      <c r="C15" s="157">
        <v>9</v>
      </c>
      <c r="D15" s="159"/>
      <c r="E15" s="159"/>
      <c r="F15" s="159"/>
      <c r="G15" s="166"/>
      <c r="H15" s="159"/>
      <c r="I15" s="159"/>
      <c r="J15" s="159"/>
      <c r="K15" s="168"/>
      <c r="L15" s="159"/>
      <c r="M15" s="168"/>
    </row>
    <row r="16" spans="1:18">
      <c r="A16" s="577"/>
      <c r="B16" s="159" t="s">
        <v>597</v>
      </c>
      <c r="C16" s="157">
        <v>10</v>
      </c>
      <c r="D16" s="159"/>
      <c r="E16" s="159"/>
      <c r="F16" s="159"/>
      <c r="G16" s="166"/>
      <c r="H16" s="159"/>
      <c r="I16" s="159"/>
      <c r="J16" s="159"/>
      <c r="K16" s="168"/>
      <c r="L16" s="159"/>
      <c r="M16" s="168"/>
    </row>
    <row r="17" spans="1:13">
      <c r="A17" s="578"/>
      <c r="B17" s="159" t="s">
        <v>598</v>
      </c>
      <c r="C17" s="157">
        <v>11</v>
      </c>
      <c r="D17" s="159"/>
      <c r="E17" s="159"/>
      <c r="F17" s="159"/>
      <c r="G17" s="166"/>
      <c r="H17" s="159"/>
      <c r="I17" s="159"/>
      <c r="J17" s="159"/>
      <c r="K17" s="168"/>
      <c r="L17" s="159"/>
      <c r="M17" s="168"/>
    </row>
    <row r="18" spans="1:13">
      <c r="A18" s="569" t="s">
        <v>599</v>
      </c>
      <c r="B18" s="570"/>
      <c r="C18" s="173">
        <v>12</v>
      </c>
      <c r="D18" s="174"/>
      <c r="E18" s="174"/>
      <c r="F18" s="174"/>
      <c r="G18" s="175"/>
      <c r="H18" s="174"/>
      <c r="I18" s="174"/>
      <c r="J18" s="174"/>
      <c r="K18" s="175"/>
      <c r="L18" s="174"/>
      <c r="M18" s="175"/>
    </row>
    <row r="19" spans="1:13">
      <c r="A19" s="566" t="s">
        <v>600</v>
      </c>
      <c r="B19" s="159" t="s">
        <v>601</v>
      </c>
      <c r="C19" s="157">
        <v>13</v>
      </c>
      <c r="D19" s="159"/>
      <c r="E19" s="159"/>
      <c r="F19" s="159"/>
      <c r="G19" s="168"/>
      <c r="H19" s="159"/>
      <c r="I19" s="159"/>
      <c r="J19" s="159"/>
      <c r="K19" s="168"/>
      <c r="L19" s="159"/>
      <c r="M19" s="168"/>
    </row>
    <row r="20" spans="1:13">
      <c r="A20" s="567"/>
      <c r="B20" s="159" t="s">
        <v>562</v>
      </c>
      <c r="C20" s="157">
        <f>C19+1</f>
        <v>14</v>
      </c>
      <c r="D20" s="159"/>
      <c r="E20" s="159"/>
      <c r="F20" s="159"/>
      <c r="G20" s="168"/>
      <c r="H20" s="159"/>
      <c r="I20" s="159"/>
      <c r="J20" s="159"/>
      <c r="K20" s="168"/>
      <c r="L20" s="159"/>
      <c r="M20" s="168"/>
    </row>
    <row r="21" spans="1:13">
      <c r="A21" s="567"/>
      <c r="B21" s="159" t="s">
        <v>602</v>
      </c>
      <c r="C21" s="157">
        <f t="shared" ref="C21:C84" si="0">C20+1</f>
        <v>15</v>
      </c>
      <c r="D21" s="159"/>
      <c r="E21" s="159"/>
      <c r="F21" s="159"/>
      <c r="G21" s="168"/>
      <c r="H21" s="159"/>
      <c r="I21" s="159"/>
      <c r="J21" s="159"/>
      <c r="K21" s="168"/>
      <c r="L21" s="159"/>
      <c r="M21" s="168"/>
    </row>
    <row r="22" spans="1:13">
      <c r="A22" s="567"/>
      <c r="B22" s="159" t="s">
        <v>603</v>
      </c>
      <c r="C22" s="157">
        <f t="shared" si="0"/>
        <v>16</v>
      </c>
      <c r="D22" s="159"/>
      <c r="E22" s="159"/>
      <c r="F22" s="159"/>
      <c r="G22" s="168"/>
      <c r="H22" s="159"/>
      <c r="I22" s="159"/>
      <c r="J22" s="159"/>
      <c r="K22" s="168"/>
      <c r="L22" s="159"/>
      <c r="M22" s="168"/>
    </row>
    <row r="23" spans="1:13">
      <c r="A23" s="567"/>
      <c r="B23" s="159" t="s">
        <v>604</v>
      </c>
      <c r="C23" s="157">
        <f t="shared" si="0"/>
        <v>17</v>
      </c>
      <c r="D23" s="159"/>
      <c r="E23" s="159"/>
      <c r="F23" s="159"/>
      <c r="G23" s="168"/>
      <c r="H23" s="159"/>
      <c r="I23" s="159"/>
      <c r="J23" s="159"/>
      <c r="K23" s="168"/>
      <c r="L23" s="159"/>
      <c r="M23" s="168"/>
    </row>
    <row r="24" spans="1:13">
      <c r="A24" s="567"/>
      <c r="B24" s="159" t="s">
        <v>605</v>
      </c>
      <c r="C24" s="157">
        <f t="shared" si="0"/>
        <v>18</v>
      </c>
      <c r="D24" s="159"/>
      <c r="E24" s="159"/>
      <c r="F24" s="159"/>
      <c r="G24" s="168"/>
      <c r="H24" s="159"/>
      <c r="I24" s="159"/>
      <c r="J24" s="159"/>
      <c r="K24" s="168"/>
      <c r="L24" s="159"/>
      <c r="M24" s="168"/>
    </row>
    <row r="25" spans="1:13">
      <c r="A25" s="567"/>
      <c r="B25" s="159" t="s">
        <v>606</v>
      </c>
      <c r="C25" s="157">
        <f t="shared" si="0"/>
        <v>19</v>
      </c>
      <c r="D25" s="159"/>
      <c r="E25" s="159"/>
      <c r="F25" s="159"/>
      <c r="G25" s="168"/>
      <c r="H25" s="159"/>
      <c r="I25" s="159"/>
      <c r="J25" s="159"/>
      <c r="K25" s="168"/>
      <c r="L25" s="159"/>
      <c r="M25" s="168"/>
    </row>
    <row r="26" spans="1:13">
      <c r="A26" s="567"/>
      <c r="B26" s="159" t="s">
        <v>607</v>
      </c>
      <c r="C26" s="157">
        <f t="shared" si="0"/>
        <v>20</v>
      </c>
      <c r="D26" s="159"/>
      <c r="E26" s="159"/>
      <c r="F26" s="159"/>
      <c r="G26" s="168"/>
      <c r="H26" s="159"/>
      <c r="I26" s="159"/>
      <c r="J26" s="159"/>
      <c r="K26" s="168"/>
      <c r="L26" s="159"/>
      <c r="M26" s="168"/>
    </row>
    <row r="27" spans="1:13">
      <c r="A27" s="567"/>
      <c r="B27" s="159" t="s">
        <v>608</v>
      </c>
      <c r="C27" s="157">
        <f t="shared" si="0"/>
        <v>21</v>
      </c>
      <c r="D27" s="159"/>
      <c r="E27" s="159"/>
      <c r="F27" s="159"/>
      <c r="G27" s="168"/>
      <c r="H27" s="159"/>
      <c r="I27" s="159"/>
      <c r="J27" s="159"/>
      <c r="K27" s="168"/>
      <c r="L27" s="159"/>
      <c r="M27" s="168"/>
    </row>
    <row r="28" spans="1:13">
      <c r="A28" s="567"/>
      <c r="B28" s="159" t="s">
        <v>609</v>
      </c>
      <c r="C28" s="157">
        <f t="shared" si="0"/>
        <v>22</v>
      </c>
      <c r="D28" s="159"/>
      <c r="E28" s="159"/>
      <c r="F28" s="159"/>
      <c r="G28" s="168"/>
      <c r="H28" s="159"/>
      <c r="I28" s="159"/>
      <c r="J28" s="159"/>
      <c r="K28" s="168"/>
      <c r="L28" s="159"/>
      <c r="M28" s="168"/>
    </row>
    <row r="29" spans="1:13">
      <c r="A29" s="567"/>
      <c r="B29" s="159" t="s">
        <v>610</v>
      </c>
      <c r="C29" s="157">
        <f t="shared" si="0"/>
        <v>23</v>
      </c>
      <c r="D29" s="159"/>
      <c r="E29" s="159"/>
      <c r="F29" s="159"/>
      <c r="G29" s="168"/>
      <c r="H29" s="159"/>
      <c r="I29" s="159"/>
      <c r="J29" s="159"/>
      <c r="K29" s="168"/>
      <c r="L29" s="159"/>
      <c r="M29" s="168"/>
    </row>
    <row r="30" spans="1:13">
      <c r="A30" s="567"/>
      <c r="B30" s="159" t="s">
        <v>611</v>
      </c>
      <c r="C30" s="157">
        <f t="shared" si="0"/>
        <v>24</v>
      </c>
      <c r="D30" s="159"/>
      <c r="E30" s="159"/>
      <c r="F30" s="159"/>
      <c r="G30" s="168"/>
      <c r="H30" s="159"/>
      <c r="I30" s="159"/>
      <c r="J30" s="159"/>
      <c r="K30" s="168"/>
      <c r="L30" s="159"/>
      <c r="M30" s="168"/>
    </row>
    <row r="31" spans="1:13">
      <c r="A31" s="567"/>
      <c r="B31" s="159" t="s">
        <v>612</v>
      </c>
      <c r="C31" s="157">
        <f t="shared" si="0"/>
        <v>25</v>
      </c>
      <c r="D31" s="159"/>
      <c r="E31" s="159"/>
      <c r="F31" s="159"/>
      <c r="G31" s="168"/>
      <c r="H31" s="159"/>
      <c r="I31" s="159"/>
      <c r="J31" s="159"/>
      <c r="K31" s="168"/>
      <c r="L31" s="159"/>
      <c r="M31" s="168"/>
    </row>
    <row r="32" spans="1:13">
      <c r="A32" s="567"/>
      <c r="B32" s="159" t="s">
        <v>613</v>
      </c>
      <c r="C32" s="157">
        <f t="shared" si="0"/>
        <v>26</v>
      </c>
      <c r="D32" s="159"/>
      <c r="E32" s="159"/>
      <c r="F32" s="159"/>
      <c r="G32" s="168"/>
      <c r="H32" s="159"/>
      <c r="I32" s="159"/>
      <c r="J32" s="159"/>
      <c r="K32" s="168"/>
      <c r="L32" s="159"/>
      <c r="M32" s="168"/>
    </row>
    <row r="33" spans="1:13">
      <c r="A33" s="567"/>
      <c r="B33" s="159" t="s">
        <v>614</v>
      </c>
      <c r="C33" s="157">
        <f t="shared" si="0"/>
        <v>27</v>
      </c>
      <c r="D33" s="159"/>
      <c r="E33" s="159"/>
      <c r="F33" s="159"/>
      <c r="G33" s="168"/>
      <c r="H33" s="159"/>
      <c r="I33" s="159"/>
      <c r="J33" s="159"/>
      <c r="K33" s="168"/>
      <c r="L33" s="159"/>
      <c r="M33" s="168"/>
    </row>
    <row r="34" spans="1:13">
      <c r="A34" s="567"/>
      <c r="B34" s="159" t="s">
        <v>615</v>
      </c>
      <c r="C34" s="157">
        <f t="shared" si="0"/>
        <v>28</v>
      </c>
      <c r="D34" s="159"/>
      <c r="E34" s="159"/>
      <c r="F34" s="159"/>
      <c r="G34" s="168"/>
      <c r="H34" s="159"/>
      <c r="I34" s="159"/>
      <c r="J34" s="159"/>
      <c r="K34" s="168"/>
      <c r="L34" s="159"/>
      <c r="M34" s="168"/>
    </row>
    <row r="35" spans="1:13">
      <c r="A35" s="567"/>
      <c r="B35" s="159" t="s">
        <v>616</v>
      </c>
      <c r="C35" s="157">
        <f t="shared" si="0"/>
        <v>29</v>
      </c>
      <c r="D35" s="159"/>
      <c r="E35" s="159"/>
      <c r="F35" s="159"/>
      <c r="G35" s="168"/>
      <c r="H35" s="159"/>
      <c r="I35" s="159"/>
      <c r="J35" s="159"/>
      <c r="K35" s="168"/>
      <c r="L35" s="159"/>
      <c r="M35" s="168"/>
    </row>
    <row r="36" spans="1:13">
      <c r="A36" s="567"/>
      <c r="B36" s="159" t="s">
        <v>617</v>
      </c>
      <c r="C36" s="157">
        <f t="shared" si="0"/>
        <v>30</v>
      </c>
      <c r="D36" s="159"/>
      <c r="E36" s="159"/>
      <c r="F36" s="159"/>
      <c r="G36" s="168"/>
      <c r="H36" s="159"/>
      <c r="I36" s="159"/>
      <c r="J36" s="159"/>
      <c r="K36" s="168"/>
      <c r="L36" s="159"/>
      <c r="M36" s="168"/>
    </row>
    <row r="37" spans="1:13">
      <c r="A37" s="568"/>
      <c r="B37" s="159" t="s">
        <v>618</v>
      </c>
      <c r="C37" s="157">
        <f t="shared" si="0"/>
        <v>31</v>
      </c>
      <c r="D37" s="159"/>
      <c r="E37" s="159"/>
      <c r="F37" s="159"/>
      <c r="G37" s="168"/>
      <c r="H37" s="159"/>
      <c r="I37" s="159"/>
      <c r="J37" s="159"/>
      <c r="K37" s="168"/>
      <c r="L37" s="159"/>
      <c r="M37" s="168"/>
    </row>
    <row r="38" spans="1:13">
      <c r="A38" s="569" t="s">
        <v>619</v>
      </c>
      <c r="B38" s="570"/>
      <c r="C38" s="173">
        <f t="shared" si="0"/>
        <v>32</v>
      </c>
      <c r="D38" s="174"/>
      <c r="E38" s="174"/>
      <c r="F38" s="174"/>
      <c r="G38" s="175"/>
      <c r="H38" s="174"/>
      <c r="I38" s="174"/>
      <c r="J38" s="174"/>
      <c r="K38" s="175"/>
      <c r="L38" s="174"/>
      <c r="M38" s="175"/>
    </row>
    <row r="39" spans="1:13">
      <c r="A39" s="566" t="s">
        <v>620</v>
      </c>
      <c r="B39" s="176" t="s">
        <v>621</v>
      </c>
      <c r="C39" s="157">
        <f t="shared" si="0"/>
        <v>33</v>
      </c>
      <c r="D39" s="176"/>
      <c r="E39" s="159"/>
      <c r="F39" s="159"/>
      <c r="G39" s="168"/>
      <c r="H39" s="159"/>
      <c r="I39" s="159"/>
      <c r="J39" s="159"/>
      <c r="K39" s="168"/>
      <c r="L39" s="159"/>
      <c r="M39" s="168"/>
    </row>
    <row r="40" spans="1:13">
      <c r="A40" s="567"/>
      <c r="B40" s="176" t="s">
        <v>622</v>
      </c>
      <c r="C40" s="157">
        <f t="shared" si="0"/>
        <v>34</v>
      </c>
      <c r="D40" s="176"/>
      <c r="E40" s="159"/>
      <c r="F40" s="159"/>
      <c r="G40" s="168"/>
      <c r="H40" s="159"/>
      <c r="I40" s="159"/>
      <c r="J40" s="159"/>
      <c r="K40" s="168"/>
      <c r="L40" s="159"/>
      <c r="M40" s="168"/>
    </row>
    <row r="41" spans="1:13">
      <c r="A41" s="567"/>
      <c r="B41" s="176" t="s">
        <v>623</v>
      </c>
      <c r="C41" s="157">
        <f t="shared" si="0"/>
        <v>35</v>
      </c>
      <c r="D41" s="176"/>
      <c r="E41" s="159"/>
      <c r="F41" s="159"/>
      <c r="G41" s="168"/>
      <c r="H41" s="159"/>
      <c r="I41" s="159"/>
      <c r="J41" s="159"/>
      <c r="K41" s="168"/>
      <c r="L41" s="159"/>
      <c r="M41" s="168"/>
    </row>
    <row r="42" spans="1:13">
      <c r="A42" s="567"/>
      <c r="B42" s="159" t="s">
        <v>624</v>
      </c>
      <c r="C42" s="157">
        <f t="shared" si="0"/>
        <v>36</v>
      </c>
      <c r="D42" s="159"/>
      <c r="E42" s="159"/>
      <c r="F42" s="159"/>
      <c r="G42" s="168"/>
      <c r="H42" s="159"/>
      <c r="I42" s="159"/>
      <c r="J42" s="159"/>
      <c r="K42" s="168"/>
      <c r="L42" s="159"/>
      <c r="M42" s="168"/>
    </row>
    <row r="43" spans="1:13">
      <c r="A43" s="567"/>
      <c r="B43" s="176" t="s">
        <v>562</v>
      </c>
      <c r="C43" s="157">
        <f t="shared" si="0"/>
        <v>37</v>
      </c>
      <c r="D43" s="176"/>
      <c r="E43" s="159"/>
      <c r="F43" s="159"/>
      <c r="G43" s="168"/>
      <c r="H43" s="159"/>
      <c r="I43" s="159"/>
      <c r="J43" s="159"/>
      <c r="K43" s="168"/>
      <c r="L43" s="159"/>
      <c r="M43" s="168"/>
    </row>
    <row r="44" spans="1:13">
      <c r="A44" s="567"/>
      <c r="B44" s="176" t="s">
        <v>625</v>
      </c>
      <c r="C44" s="157">
        <f t="shared" si="0"/>
        <v>38</v>
      </c>
      <c r="D44" s="176"/>
      <c r="E44" s="159"/>
      <c r="F44" s="159"/>
      <c r="G44" s="168"/>
      <c r="H44" s="159"/>
      <c r="I44" s="159"/>
      <c r="J44" s="159"/>
      <c r="K44" s="168"/>
      <c r="L44" s="159"/>
      <c r="M44" s="168"/>
    </row>
    <row r="45" spans="1:13">
      <c r="A45" s="567"/>
      <c r="B45" s="176" t="s">
        <v>626</v>
      </c>
      <c r="C45" s="157">
        <f t="shared" si="0"/>
        <v>39</v>
      </c>
      <c r="D45" s="176"/>
      <c r="E45" s="159"/>
      <c r="F45" s="159"/>
      <c r="G45" s="168"/>
      <c r="H45" s="159"/>
      <c r="I45" s="159"/>
      <c r="J45" s="159"/>
      <c r="K45" s="168"/>
      <c r="L45" s="159"/>
      <c r="M45" s="168"/>
    </row>
    <row r="46" spans="1:13">
      <c r="A46" s="567"/>
      <c r="B46" s="176" t="s">
        <v>627</v>
      </c>
      <c r="C46" s="157">
        <f t="shared" si="0"/>
        <v>40</v>
      </c>
      <c r="D46" s="176"/>
      <c r="E46" s="159"/>
      <c r="F46" s="159"/>
      <c r="G46" s="168"/>
      <c r="H46" s="159"/>
      <c r="I46" s="159"/>
      <c r="J46" s="159"/>
      <c r="K46" s="168"/>
      <c r="L46" s="159"/>
      <c r="M46" s="168"/>
    </row>
    <row r="47" spans="1:13">
      <c r="A47" s="567"/>
      <c r="B47" s="176" t="s">
        <v>628</v>
      </c>
      <c r="C47" s="157">
        <f t="shared" si="0"/>
        <v>41</v>
      </c>
      <c r="D47" s="176"/>
      <c r="E47" s="159"/>
      <c r="F47" s="159"/>
      <c r="G47" s="168"/>
      <c r="H47" s="159"/>
      <c r="I47" s="159"/>
      <c r="J47" s="159"/>
      <c r="K47" s="168"/>
      <c r="L47" s="159"/>
      <c r="M47" s="168"/>
    </row>
    <row r="48" spans="1:13">
      <c r="A48" s="567"/>
      <c r="B48" s="176" t="s">
        <v>629</v>
      </c>
      <c r="C48" s="157">
        <f t="shared" si="0"/>
        <v>42</v>
      </c>
      <c r="D48" s="176"/>
      <c r="E48" s="159"/>
      <c r="F48" s="159"/>
      <c r="G48" s="168"/>
      <c r="H48" s="159"/>
      <c r="I48" s="159"/>
      <c r="J48" s="159"/>
      <c r="K48" s="168"/>
      <c r="L48" s="159"/>
      <c r="M48" s="168"/>
    </row>
    <row r="49" spans="1:13">
      <c r="A49" s="567"/>
      <c r="B49" s="176" t="s">
        <v>630</v>
      </c>
      <c r="C49" s="157">
        <f t="shared" si="0"/>
        <v>43</v>
      </c>
      <c r="D49" s="176"/>
      <c r="E49" s="159"/>
      <c r="F49" s="159"/>
      <c r="G49" s="168"/>
      <c r="H49" s="159"/>
      <c r="I49" s="159"/>
      <c r="J49" s="159"/>
      <c r="K49" s="168"/>
      <c r="L49" s="159"/>
      <c r="M49" s="168"/>
    </row>
    <row r="50" spans="1:13">
      <c r="A50" s="567"/>
      <c r="B50" s="176" t="s">
        <v>631</v>
      </c>
      <c r="C50" s="157">
        <f t="shared" si="0"/>
        <v>44</v>
      </c>
      <c r="D50" s="176"/>
      <c r="E50" s="159"/>
      <c r="F50" s="159"/>
      <c r="G50" s="168"/>
      <c r="H50" s="159"/>
      <c r="I50" s="159"/>
      <c r="J50" s="159"/>
      <c r="K50" s="168"/>
      <c r="L50" s="159"/>
      <c r="M50" s="168"/>
    </row>
    <row r="51" spans="1:13">
      <c r="A51" s="568"/>
      <c r="B51" s="176" t="s">
        <v>632</v>
      </c>
      <c r="C51" s="157">
        <f t="shared" si="0"/>
        <v>45</v>
      </c>
      <c r="D51" s="176"/>
      <c r="E51" s="159"/>
      <c r="F51" s="159"/>
      <c r="G51" s="168"/>
      <c r="H51" s="159"/>
      <c r="I51" s="159"/>
      <c r="J51" s="159"/>
      <c r="K51" s="168"/>
      <c r="L51" s="159"/>
      <c r="M51" s="168"/>
    </row>
    <row r="52" spans="1:13">
      <c r="A52" s="569" t="s">
        <v>633</v>
      </c>
      <c r="B52" s="570"/>
      <c r="C52" s="173">
        <f t="shared" si="0"/>
        <v>46</v>
      </c>
      <c r="D52" s="174"/>
      <c r="E52" s="174"/>
      <c r="F52" s="174"/>
      <c r="G52" s="175"/>
      <c r="H52" s="174"/>
      <c r="I52" s="174"/>
      <c r="J52" s="174"/>
      <c r="K52" s="175"/>
      <c r="L52" s="174"/>
      <c r="M52" s="175"/>
    </row>
    <row r="53" spans="1:13">
      <c r="A53" s="566" t="s">
        <v>634</v>
      </c>
      <c r="B53" s="159" t="s">
        <v>635</v>
      </c>
      <c r="C53" s="157">
        <f t="shared" si="0"/>
        <v>47</v>
      </c>
      <c r="D53" s="159"/>
      <c r="E53" s="159"/>
      <c r="F53" s="159"/>
      <c r="G53" s="168"/>
      <c r="H53" s="159"/>
      <c r="I53" s="159"/>
      <c r="J53" s="159"/>
      <c r="K53" s="168"/>
      <c r="L53" s="159"/>
      <c r="M53" s="168"/>
    </row>
    <row r="54" spans="1:13">
      <c r="A54" s="567"/>
      <c r="B54" s="159" t="s">
        <v>636</v>
      </c>
      <c r="C54" s="157">
        <f t="shared" si="0"/>
        <v>48</v>
      </c>
      <c r="D54" s="159"/>
      <c r="E54" s="159"/>
      <c r="F54" s="159"/>
      <c r="G54" s="168"/>
      <c r="H54" s="159"/>
      <c r="I54" s="159"/>
      <c r="J54" s="159"/>
      <c r="K54" s="168"/>
      <c r="L54" s="159"/>
      <c r="M54" s="168"/>
    </row>
    <row r="55" spans="1:13">
      <c r="A55" s="567"/>
      <c r="B55" s="159" t="s">
        <v>637</v>
      </c>
      <c r="C55" s="157">
        <f t="shared" si="0"/>
        <v>49</v>
      </c>
      <c r="D55" s="159"/>
      <c r="E55" s="159"/>
      <c r="F55" s="159"/>
      <c r="G55" s="168"/>
      <c r="H55" s="159"/>
      <c r="I55" s="159"/>
      <c r="J55" s="159"/>
      <c r="K55" s="168"/>
      <c r="L55" s="159"/>
      <c r="M55" s="168"/>
    </row>
    <row r="56" spans="1:13">
      <c r="A56" s="567"/>
      <c r="B56" s="159" t="s">
        <v>638</v>
      </c>
      <c r="C56" s="157">
        <f t="shared" si="0"/>
        <v>50</v>
      </c>
      <c r="D56" s="159"/>
      <c r="E56" s="159"/>
      <c r="F56" s="159"/>
      <c r="G56" s="168"/>
      <c r="H56" s="159"/>
      <c r="I56" s="159"/>
      <c r="J56" s="159"/>
      <c r="K56" s="168"/>
      <c r="L56" s="159"/>
      <c r="M56" s="168"/>
    </row>
    <row r="57" spans="1:13">
      <c r="A57" s="567"/>
      <c r="B57" s="159" t="s">
        <v>639</v>
      </c>
      <c r="C57" s="157">
        <f t="shared" si="0"/>
        <v>51</v>
      </c>
      <c r="D57" s="159"/>
      <c r="E57" s="159"/>
      <c r="F57" s="159"/>
      <c r="G57" s="168"/>
      <c r="H57" s="159"/>
      <c r="I57" s="159"/>
      <c r="J57" s="159"/>
      <c r="K57" s="168"/>
      <c r="L57" s="159"/>
      <c r="M57" s="168"/>
    </row>
    <row r="58" spans="1:13">
      <c r="A58" s="567"/>
      <c r="B58" s="159" t="s">
        <v>640</v>
      </c>
      <c r="C58" s="157">
        <f t="shared" si="0"/>
        <v>52</v>
      </c>
      <c r="D58" s="159"/>
      <c r="E58" s="159"/>
      <c r="F58" s="159"/>
      <c r="G58" s="168"/>
      <c r="H58" s="159"/>
      <c r="I58" s="159"/>
      <c r="J58" s="159"/>
      <c r="K58" s="168"/>
      <c r="L58" s="159"/>
      <c r="M58" s="168"/>
    </row>
    <row r="59" spans="1:13">
      <c r="A59" s="567"/>
      <c r="B59" s="159" t="s">
        <v>561</v>
      </c>
      <c r="C59" s="157">
        <f t="shared" si="0"/>
        <v>53</v>
      </c>
      <c r="D59" s="159"/>
      <c r="E59" s="159"/>
      <c r="F59" s="159"/>
      <c r="G59" s="168"/>
      <c r="H59" s="159"/>
      <c r="I59" s="159"/>
      <c r="J59" s="159"/>
      <c r="K59" s="168"/>
      <c r="L59" s="159"/>
      <c r="M59" s="168"/>
    </row>
    <row r="60" spans="1:13">
      <c r="A60" s="567"/>
      <c r="B60" s="159" t="s">
        <v>641</v>
      </c>
      <c r="C60" s="157">
        <f t="shared" si="0"/>
        <v>54</v>
      </c>
      <c r="D60" s="159"/>
      <c r="E60" s="159"/>
      <c r="F60" s="159"/>
      <c r="G60" s="168"/>
      <c r="H60" s="159"/>
      <c r="I60" s="159"/>
      <c r="J60" s="159"/>
      <c r="K60" s="168"/>
      <c r="L60" s="159"/>
      <c r="M60" s="168"/>
    </row>
    <row r="61" spans="1:13">
      <c r="A61" s="567"/>
      <c r="B61" s="159" t="s">
        <v>642</v>
      </c>
      <c r="C61" s="157">
        <f t="shared" si="0"/>
        <v>55</v>
      </c>
      <c r="D61" s="159"/>
      <c r="E61" s="159"/>
      <c r="F61" s="159"/>
      <c r="G61" s="168"/>
      <c r="H61" s="159"/>
      <c r="I61" s="159"/>
      <c r="J61" s="159"/>
      <c r="K61" s="168"/>
      <c r="L61" s="159"/>
      <c r="M61" s="168"/>
    </row>
    <row r="62" spans="1:13">
      <c r="A62" s="567"/>
      <c r="B62" s="159" t="s">
        <v>643</v>
      </c>
      <c r="C62" s="157">
        <f t="shared" si="0"/>
        <v>56</v>
      </c>
      <c r="D62" s="159"/>
      <c r="E62" s="159"/>
      <c r="F62" s="159"/>
      <c r="G62" s="168"/>
      <c r="H62" s="159"/>
      <c r="I62" s="159"/>
      <c r="J62" s="159"/>
      <c r="K62" s="168"/>
      <c r="L62" s="159"/>
      <c r="M62" s="168"/>
    </row>
    <row r="63" spans="1:13">
      <c r="A63" s="567"/>
      <c r="B63" s="159" t="s">
        <v>644</v>
      </c>
      <c r="C63" s="157">
        <f t="shared" si="0"/>
        <v>57</v>
      </c>
      <c r="D63" s="159"/>
      <c r="E63" s="159"/>
      <c r="F63" s="159"/>
      <c r="G63" s="168"/>
      <c r="H63" s="159"/>
      <c r="I63" s="159"/>
      <c r="J63" s="159"/>
      <c r="K63" s="168"/>
      <c r="L63" s="159"/>
      <c r="M63" s="168"/>
    </row>
    <row r="64" spans="1:13">
      <c r="A64" s="567"/>
      <c r="B64" s="159" t="s">
        <v>645</v>
      </c>
      <c r="C64" s="157">
        <f t="shared" si="0"/>
        <v>58</v>
      </c>
      <c r="D64" s="159"/>
      <c r="E64" s="159"/>
      <c r="F64" s="159"/>
      <c r="G64" s="168"/>
      <c r="H64" s="159"/>
      <c r="I64" s="159"/>
      <c r="J64" s="159"/>
      <c r="K64" s="168"/>
      <c r="L64" s="159"/>
      <c r="M64" s="168"/>
    </row>
    <row r="65" spans="1:13">
      <c r="A65" s="567"/>
      <c r="B65" s="159" t="s">
        <v>646</v>
      </c>
      <c r="C65" s="157">
        <f t="shared" si="0"/>
        <v>59</v>
      </c>
      <c r="D65" s="159"/>
      <c r="E65" s="159"/>
      <c r="F65" s="159"/>
      <c r="G65" s="168"/>
      <c r="H65" s="159"/>
      <c r="I65" s="159"/>
      <c r="J65" s="159"/>
      <c r="K65" s="168"/>
      <c r="L65" s="159"/>
      <c r="M65" s="168"/>
    </row>
    <row r="66" spans="1:13">
      <c r="A66" s="567"/>
      <c r="B66" s="159" t="s">
        <v>602</v>
      </c>
      <c r="C66" s="157">
        <f t="shared" si="0"/>
        <v>60</v>
      </c>
      <c r="D66" s="159"/>
      <c r="E66" s="159"/>
      <c r="F66" s="159"/>
      <c r="G66" s="168"/>
      <c r="H66" s="159"/>
      <c r="I66" s="159"/>
      <c r="J66" s="159"/>
      <c r="K66" s="168"/>
      <c r="L66" s="159"/>
      <c r="M66" s="168"/>
    </row>
    <row r="67" spans="1:13">
      <c r="A67" s="567"/>
      <c r="B67" s="159" t="s">
        <v>647</v>
      </c>
      <c r="C67" s="157">
        <f t="shared" si="0"/>
        <v>61</v>
      </c>
      <c r="D67" s="159"/>
      <c r="E67" s="159"/>
      <c r="F67" s="159"/>
      <c r="G67" s="168"/>
      <c r="H67" s="159"/>
      <c r="I67" s="159"/>
      <c r="J67" s="159"/>
      <c r="K67" s="168"/>
      <c r="L67" s="159"/>
      <c r="M67" s="168"/>
    </row>
    <row r="68" spans="1:13">
      <c r="A68" s="567"/>
      <c r="B68" s="159" t="s">
        <v>648</v>
      </c>
      <c r="C68" s="157">
        <f t="shared" si="0"/>
        <v>62</v>
      </c>
      <c r="D68" s="159"/>
      <c r="E68" s="159"/>
      <c r="F68" s="159"/>
      <c r="G68" s="168"/>
      <c r="H68" s="159"/>
      <c r="I68" s="159"/>
      <c r="J68" s="159"/>
      <c r="K68" s="168"/>
      <c r="L68" s="159"/>
      <c r="M68" s="168"/>
    </row>
    <row r="69" spans="1:13">
      <c r="A69" s="567"/>
      <c r="B69" s="159" t="s">
        <v>605</v>
      </c>
      <c r="C69" s="157">
        <f t="shared" si="0"/>
        <v>63</v>
      </c>
      <c r="D69" s="159"/>
      <c r="E69" s="159"/>
      <c r="F69" s="159"/>
      <c r="G69" s="168"/>
      <c r="H69" s="159"/>
      <c r="I69" s="159"/>
      <c r="J69" s="159"/>
      <c r="K69" s="168"/>
      <c r="L69" s="159"/>
      <c r="M69" s="168"/>
    </row>
    <row r="70" spans="1:13">
      <c r="A70" s="567"/>
      <c r="B70" s="159" t="s">
        <v>649</v>
      </c>
      <c r="C70" s="157">
        <f t="shared" si="0"/>
        <v>64</v>
      </c>
      <c r="D70" s="159"/>
      <c r="E70" s="159"/>
      <c r="F70" s="159"/>
      <c r="G70" s="168"/>
      <c r="H70" s="159"/>
      <c r="I70" s="159"/>
      <c r="J70" s="159"/>
      <c r="K70" s="168"/>
      <c r="L70" s="159"/>
      <c r="M70" s="168"/>
    </row>
    <row r="71" spans="1:13">
      <c r="A71" s="567"/>
      <c r="B71" s="159" t="s">
        <v>650</v>
      </c>
      <c r="C71" s="157">
        <f t="shared" si="0"/>
        <v>65</v>
      </c>
      <c r="D71" s="159"/>
      <c r="E71" s="159"/>
      <c r="F71" s="159"/>
      <c r="G71" s="168"/>
      <c r="H71" s="159"/>
      <c r="I71" s="159"/>
      <c r="J71" s="159"/>
      <c r="K71" s="168"/>
      <c r="L71" s="159"/>
      <c r="M71" s="168"/>
    </row>
    <row r="72" spans="1:13">
      <c r="A72" s="568"/>
      <c r="B72" s="159" t="s">
        <v>651</v>
      </c>
      <c r="C72" s="157">
        <f t="shared" si="0"/>
        <v>66</v>
      </c>
      <c r="D72" s="159"/>
      <c r="E72" s="159"/>
      <c r="F72" s="159"/>
      <c r="G72" s="168"/>
      <c r="H72" s="159"/>
      <c r="I72" s="159"/>
      <c r="J72" s="159"/>
      <c r="K72" s="168"/>
      <c r="L72" s="159"/>
      <c r="M72" s="168"/>
    </row>
    <row r="73" spans="1:13">
      <c r="A73" s="569" t="s">
        <v>652</v>
      </c>
      <c r="B73" s="570"/>
      <c r="C73" s="173">
        <f t="shared" si="0"/>
        <v>67</v>
      </c>
      <c r="D73" s="174"/>
      <c r="E73" s="174"/>
      <c r="F73" s="174"/>
      <c r="G73" s="175"/>
      <c r="H73" s="174"/>
      <c r="I73" s="174"/>
      <c r="J73" s="174"/>
      <c r="K73" s="175"/>
      <c r="L73" s="174"/>
      <c r="M73" s="175"/>
    </row>
    <row r="74" spans="1:13">
      <c r="A74" s="566" t="s">
        <v>653</v>
      </c>
      <c r="B74" s="159" t="s">
        <v>654</v>
      </c>
      <c r="C74" s="157">
        <f t="shared" si="0"/>
        <v>68</v>
      </c>
      <c r="D74" s="159"/>
      <c r="E74" s="159"/>
      <c r="F74" s="159"/>
      <c r="G74" s="168"/>
      <c r="H74" s="159"/>
      <c r="I74" s="159"/>
      <c r="J74" s="159"/>
      <c r="K74" s="168"/>
      <c r="L74" s="159"/>
      <c r="M74" s="168"/>
    </row>
    <row r="75" spans="1:13">
      <c r="A75" s="567"/>
      <c r="B75" s="159" t="s">
        <v>623</v>
      </c>
      <c r="C75" s="157">
        <f t="shared" si="0"/>
        <v>69</v>
      </c>
      <c r="D75" s="159"/>
      <c r="E75" s="159"/>
      <c r="F75" s="159"/>
      <c r="G75" s="168"/>
      <c r="H75" s="159"/>
      <c r="I75" s="159"/>
      <c r="J75" s="159"/>
      <c r="K75" s="168"/>
      <c r="L75" s="159"/>
      <c r="M75" s="168"/>
    </row>
    <row r="76" spans="1:13">
      <c r="A76" s="567"/>
      <c r="B76" s="159" t="s">
        <v>624</v>
      </c>
      <c r="C76" s="157">
        <f t="shared" si="0"/>
        <v>70</v>
      </c>
      <c r="D76" s="159"/>
      <c r="E76" s="159"/>
      <c r="F76" s="159"/>
      <c r="G76" s="168"/>
      <c r="H76" s="159"/>
      <c r="I76" s="159"/>
      <c r="J76" s="159"/>
      <c r="K76" s="168"/>
      <c r="L76" s="159"/>
      <c r="M76" s="168"/>
    </row>
    <row r="77" spans="1:13">
      <c r="A77" s="567"/>
      <c r="B77" s="159" t="s">
        <v>562</v>
      </c>
      <c r="C77" s="157">
        <f t="shared" si="0"/>
        <v>71</v>
      </c>
      <c r="D77" s="159"/>
      <c r="E77" s="159"/>
      <c r="F77" s="159"/>
      <c r="G77" s="168"/>
      <c r="H77" s="159"/>
      <c r="I77" s="159"/>
      <c r="J77" s="159"/>
      <c r="K77" s="168"/>
      <c r="L77" s="159"/>
      <c r="M77" s="168"/>
    </row>
    <row r="78" spans="1:13">
      <c r="A78" s="567"/>
      <c r="B78" s="159" t="s">
        <v>655</v>
      </c>
      <c r="C78" s="157">
        <f t="shared" si="0"/>
        <v>72</v>
      </c>
      <c r="D78" s="159"/>
      <c r="E78" s="159"/>
      <c r="F78" s="159"/>
      <c r="G78" s="168"/>
      <c r="H78" s="159"/>
      <c r="I78" s="159"/>
      <c r="J78" s="159"/>
      <c r="K78" s="168"/>
      <c r="L78" s="159"/>
      <c r="M78" s="168"/>
    </row>
    <row r="79" spans="1:13">
      <c r="A79" s="567"/>
      <c r="B79" s="159" t="s">
        <v>646</v>
      </c>
      <c r="C79" s="157">
        <f t="shared" si="0"/>
        <v>73</v>
      </c>
      <c r="D79" s="159"/>
      <c r="E79" s="159"/>
      <c r="F79" s="159"/>
      <c r="G79" s="168"/>
      <c r="H79" s="159"/>
      <c r="I79" s="159"/>
      <c r="J79" s="159"/>
      <c r="K79" s="168"/>
      <c r="L79" s="159"/>
      <c r="M79" s="168"/>
    </row>
    <row r="80" spans="1:13">
      <c r="A80" s="567"/>
      <c r="B80" s="159" t="s">
        <v>656</v>
      </c>
      <c r="C80" s="157">
        <f t="shared" si="0"/>
        <v>74</v>
      </c>
      <c r="D80" s="159"/>
      <c r="E80" s="159"/>
      <c r="F80" s="159"/>
      <c r="G80" s="168"/>
      <c r="H80" s="159"/>
      <c r="I80" s="159"/>
      <c r="J80" s="159"/>
      <c r="K80" s="168"/>
      <c r="L80" s="159"/>
      <c r="M80" s="168"/>
    </row>
    <row r="81" spans="1:13">
      <c r="A81" s="567"/>
      <c r="B81" s="159" t="s">
        <v>657</v>
      </c>
      <c r="C81" s="157">
        <f t="shared" si="0"/>
        <v>75</v>
      </c>
      <c r="D81" s="159"/>
      <c r="E81" s="159"/>
      <c r="F81" s="159"/>
      <c r="G81" s="168"/>
      <c r="H81" s="159"/>
      <c r="I81" s="159"/>
      <c r="J81" s="159"/>
      <c r="K81" s="168"/>
      <c r="L81" s="159"/>
      <c r="M81" s="168"/>
    </row>
    <row r="82" spans="1:13">
      <c r="A82" s="567"/>
      <c r="B82" s="159" t="s">
        <v>570</v>
      </c>
      <c r="C82" s="157">
        <f t="shared" si="0"/>
        <v>76</v>
      </c>
      <c r="D82" s="159"/>
      <c r="E82" s="159"/>
      <c r="F82" s="159"/>
      <c r="G82" s="168"/>
      <c r="H82" s="159"/>
      <c r="I82" s="159"/>
      <c r="J82" s="159"/>
      <c r="K82" s="168"/>
      <c r="L82" s="159"/>
      <c r="M82" s="168"/>
    </row>
    <row r="83" spans="1:13">
      <c r="A83" s="567"/>
      <c r="B83" s="159" t="s">
        <v>658</v>
      </c>
      <c r="C83" s="157">
        <f t="shared" si="0"/>
        <v>77</v>
      </c>
      <c r="D83" s="159"/>
      <c r="E83" s="159"/>
      <c r="F83" s="159"/>
      <c r="G83" s="168"/>
      <c r="H83" s="159"/>
      <c r="I83" s="159"/>
      <c r="J83" s="159"/>
      <c r="K83" s="168"/>
      <c r="L83" s="159"/>
      <c r="M83" s="168"/>
    </row>
    <row r="84" spans="1:13">
      <c r="A84" s="567"/>
      <c r="B84" s="159" t="s">
        <v>659</v>
      </c>
      <c r="C84" s="157">
        <f t="shared" si="0"/>
        <v>78</v>
      </c>
      <c r="D84" s="159"/>
      <c r="E84" s="159"/>
      <c r="F84" s="159"/>
      <c r="G84" s="168"/>
      <c r="H84" s="159"/>
      <c r="I84" s="159"/>
      <c r="J84" s="159"/>
      <c r="K84" s="168"/>
      <c r="L84" s="159"/>
      <c r="M84" s="168"/>
    </row>
    <row r="85" spans="1:13">
      <c r="A85" s="567"/>
      <c r="B85" s="159" t="s">
        <v>574</v>
      </c>
      <c r="C85" s="157">
        <f t="shared" ref="C85:C148" si="1">C84+1</f>
        <v>79</v>
      </c>
      <c r="D85" s="159"/>
      <c r="E85" s="159"/>
      <c r="F85" s="159"/>
      <c r="G85" s="168"/>
      <c r="H85" s="159"/>
      <c r="I85" s="159"/>
      <c r="J85" s="159"/>
      <c r="K85" s="168"/>
      <c r="L85" s="159"/>
      <c r="M85" s="168"/>
    </row>
    <row r="86" spans="1:13">
      <c r="A86" s="567"/>
      <c r="B86" s="159" t="s">
        <v>660</v>
      </c>
      <c r="C86" s="157">
        <f t="shared" si="1"/>
        <v>80</v>
      </c>
      <c r="D86" s="159"/>
      <c r="E86" s="159"/>
      <c r="F86" s="159"/>
      <c r="G86" s="168"/>
      <c r="H86" s="159"/>
      <c r="I86" s="159"/>
      <c r="J86" s="159"/>
      <c r="K86" s="168"/>
      <c r="L86" s="159"/>
      <c r="M86" s="168"/>
    </row>
    <row r="87" spans="1:13">
      <c r="A87" s="567"/>
      <c r="B87" s="159" t="s">
        <v>661</v>
      </c>
      <c r="C87" s="157">
        <f t="shared" si="1"/>
        <v>81</v>
      </c>
      <c r="D87" s="159"/>
      <c r="E87" s="159"/>
      <c r="F87" s="159"/>
      <c r="G87" s="168"/>
      <c r="H87" s="159"/>
      <c r="I87" s="159"/>
      <c r="J87" s="159"/>
      <c r="K87" s="168"/>
      <c r="L87" s="159"/>
      <c r="M87" s="168"/>
    </row>
    <row r="88" spans="1:13">
      <c r="A88" s="567"/>
      <c r="B88" s="159" t="s">
        <v>662</v>
      </c>
      <c r="C88" s="157">
        <f t="shared" si="1"/>
        <v>82</v>
      </c>
      <c r="D88" s="159"/>
      <c r="E88" s="159"/>
      <c r="F88" s="159"/>
      <c r="G88" s="168"/>
      <c r="H88" s="159"/>
      <c r="I88" s="159"/>
      <c r="J88" s="159"/>
      <c r="K88" s="168"/>
      <c r="L88" s="159"/>
      <c r="M88" s="168"/>
    </row>
    <row r="89" spans="1:13">
      <c r="A89" s="568"/>
      <c r="B89" s="159" t="s">
        <v>663</v>
      </c>
      <c r="C89" s="157">
        <f t="shared" si="1"/>
        <v>83</v>
      </c>
      <c r="D89" s="159"/>
      <c r="E89" s="159"/>
      <c r="F89" s="159"/>
      <c r="G89" s="168"/>
      <c r="H89" s="159"/>
      <c r="I89" s="159"/>
      <c r="J89" s="159"/>
      <c r="K89" s="168"/>
      <c r="L89" s="159"/>
      <c r="M89" s="168"/>
    </row>
    <row r="90" spans="1:13">
      <c r="A90" s="569" t="s">
        <v>664</v>
      </c>
      <c r="B90" s="570"/>
      <c r="C90" s="173">
        <f t="shared" si="1"/>
        <v>84</v>
      </c>
      <c r="D90" s="174"/>
      <c r="E90" s="174"/>
      <c r="F90" s="174"/>
      <c r="G90" s="175"/>
      <c r="H90" s="174"/>
      <c r="I90" s="174"/>
      <c r="J90" s="174"/>
      <c r="K90" s="175"/>
      <c r="L90" s="174"/>
      <c r="M90" s="175"/>
    </row>
    <row r="91" spans="1:13">
      <c r="A91" s="566" t="s">
        <v>665</v>
      </c>
      <c r="B91" s="159" t="s">
        <v>621</v>
      </c>
      <c r="C91" s="157">
        <f t="shared" si="1"/>
        <v>85</v>
      </c>
      <c r="D91" s="159"/>
      <c r="E91" s="159"/>
      <c r="F91" s="159"/>
      <c r="G91" s="168"/>
      <c r="H91" s="159"/>
      <c r="I91" s="159"/>
      <c r="J91" s="159"/>
      <c r="K91" s="168"/>
      <c r="L91" s="159"/>
      <c r="M91" s="168"/>
    </row>
    <row r="92" spans="1:13">
      <c r="A92" s="567"/>
      <c r="B92" s="176" t="s">
        <v>666</v>
      </c>
      <c r="C92" s="157">
        <f t="shared" si="1"/>
        <v>86</v>
      </c>
      <c r="D92" s="176"/>
      <c r="E92" s="159"/>
      <c r="F92" s="159"/>
      <c r="G92" s="168"/>
      <c r="H92" s="159"/>
      <c r="I92" s="159"/>
      <c r="J92" s="159"/>
      <c r="K92" s="168"/>
      <c r="L92" s="159"/>
      <c r="M92" s="168"/>
    </row>
    <row r="93" spans="1:13">
      <c r="A93" s="567"/>
      <c r="B93" s="176" t="s">
        <v>667</v>
      </c>
      <c r="C93" s="157">
        <f t="shared" si="1"/>
        <v>87</v>
      </c>
      <c r="D93" s="176"/>
      <c r="E93" s="159"/>
      <c r="F93" s="159"/>
      <c r="G93" s="168"/>
      <c r="H93" s="159"/>
      <c r="I93" s="159"/>
      <c r="J93" s="159"/>
      <c r="K93" s="168"/>
      <c r="L93" s="159"/>
      <c r="M93" s="168"/>
    </row>
    <row r="94" spans="1:13">
      <c r="A94" s="567"/>
      <c r="B94" s="176" t="s">
        <v>624</v>
      </c>
      <c r="C94" s="157">
        <f t="shared" si="1"/>
        <v>88</v>
      </c>
      <c r="D94" s="176"/>
      <c r="E94" s="159"/>
      <c r="F94" s="159"/>
      <c r="G94" s="168"/>
      <c r="H94" s="159"/>
      <c r="I94" s="159"/>
      <c r="J94" s="159"/>
      <c r="K94" s="168"/>
      <c r="L94" s="159"/>
      <c r="M94" s="168"/>
    </row>
    <row r="95" spans="1:13">
      <c r="A95" s="567"/>
      <c r="B95" s="176" t="s">
        <v>668</v>
      </c>
      <c r="C95" s="157">
        <f t="shared" si="1"/>
        <v>89</v>
      </c>
      <c r="D95" s="176"/>
      <c r="E95" s="159"/>
      <c r="F95" s="159"/>
      <c r="G95" s="168"/>
      <c r="H95" s="159"/>
      <c r="I95" s="159"/>
      <c r="J95" s="159"/>
      <c r="K95" s="168"/>
      <c r="L95" s="159"/>
      <c r="M95" s="168"/>
    </row>
    <row r="96" spans="1:13">
      <c r="A96" s="567"/>
      <c r="B96" s="176" t="s">
        <v>669</v>
      </c>
      <c r="C96" s="157">
        <f t="shared" si="1"/>
        <v>90</v>
      </c>
      <c r="D96" s="176"/>
      <c r="E96" s="159"/>
      <c r="F96" s="159"/>
      <c r="G96" s="168"/>
      <c r="H96" s="159"/>
      <c r="I96" s="159"/>
      <c r="J96" s="159"/>
      <c r="K96" s="168"/>
      <c r="L96" s="159"/>
      <c r="M96" s="168"/>
    </row>
    <row r="97" spans="1:13">
      <c r="A97" s="567"/>
      <c r="B97" s="176" t="s">
        <v>670</v>
      </c>
      <c r="C97" s="157">
        <f t="shared" si="1"/>
        <v>91</v>
      </c>
      <c r="D97" s="176"/>
      <c r="E97" s="159"/>
      <c r="F97" s="159"/>
      <c r="G97" s="168"/>
      <c r="H97" s="159"/>
      <c r="I97" s="159"/>
      <c r="J97" s="159"/>
      <c r="K97" s="168"/>
      <c r="L97" s="159"/>
      <c r="M97" s="168"/>
    </row>
    <row r="98" spans="1:13">
      <c r="A98" s="567"/>
      <c r="B98" s="176" t="s">
        <v>671</v>
      </c>
      <c r="C98" s="157">
        <f t="shared" si="1"/>
        <v>92</v>
      </c>
      <c r="D98" s="176"/>
      <c r="E98" s="159"/>
      <c r="F98" s="159"/>
      <c r="G98" s="168"/>
      <c r="H98" s="159"/>
      <c r="I98" s="159"/>
      <c r="J98" s="159"/>
      <c r="K98" s="168"/>
      <c r="L98" s="159"/>
      <c r="M98" s="168"/>
    </row>
    <row r="99" spans="1:13">
      <c r="A99" s="567"/>
      <c r="B99" s="176" t="s">
        <v>672</v>
      </c>
      <c r="C99" s="157">
        <f t="shared" si="1"/>
        <v>93</v>
      </c>
      <c r="D99" s="176"/>
      <c r="E99" s="159"/>
      <c r="F99" s="159"/>
      <c r="G99" s="168"/>
      <c r="H99" s="159"/>
      <c r="I99" s="159"/>
      <c r="J99" s="159"/>
      <c r="K99" s="168"/>
      <c r="L99" s="159"/>
      <c r="M99" s="168"/>
    </row>
    <row r="100" spans="1:13">
      <c r="A100" s="567"/>
      <c r="B100" s="176" t="s">
        <v>673</v>
      </c>
      <c r="C100" s="157">
        <f t="shared" si="1"/>
        <v>94</v>
      </c>
      <c r="D100" s="176"/>
      <c r="E100" s="159"/>
      <c r="F100" s="159"/>
      <c r="G100" s="168"/>
      <c r="H100" s="159"/>
      <c r="I100" s="159"/>
      <c r="J100" s="159"/>
      <c r="K100" s="168"/>
      <c r="L100" s="159"/>
      <c r="M100" s="168"/>
    </row>
    <row r="101" spans="1:13">
      <c r="A101" s="567"/>
      <c r="B101" s="176" t="s">
        <v>674</v>
      </c>
      <c r="C101" s="157">
        <f t="shared" si="1"/>
        <v>95</v>
      </c>
      <c r="D101" s="176"/>
      <c r="E101" s="159"/>
      <c r="F101" s="159"/>
      <c r="G101" s="168"/>
      <c r="H101" s="159"/>
      <c r="I101" s="159"/>
      <c r="J101" s="159"/>
      <c r="K101" s="168"/>
      <c r="L101" s="159"/>
      <c r="M101" s="168"/>
    </row>
    <row r="102" spans="1:13">
      <c r="A102" s="567"/>
      <c r="B102" s="176" t="s">
        <v>675</v>
      </c>
      <c r="C102" s="157">
        <f t="shared" si="1"/>
        <v>96</v>
      </c>
      <c r="D102" s="176"/>
      <c r="E102" s="159"/>
      <c r="F102" s="159"/>
      <c r="G102" s="168"/>
      <c r="H102" s="159"/>
      <c r="I102" s="159"/>
      <c r="J102" s="159"/>
      <c r="K102" s="168"/>
      <c r="L102" s="159"/>
      <c r="M102" s="168"/>
    </row>
    <row r="103" spans="1:13">
      <c r="A103" s="567"/>
      <c r="B103" s="176" t="s">
        <v>676</v>
      </c>
      <c r="C103" s="157">
        <f t="shared" si="1"/>
        <v>97</v>
      </c>
      <c r="D103" s="176"/>
      <c r="E103" s="159"/>
      <c r="F103" s="159"/>
      <c r="G103" s="168"/>
      <c r="H103" s="159"/>
      <c r="I103" s="159"/>
      <c r="J103" s="159"/>
      <c r="K103" s="168"/>
      <c r="L103" s="159"/>
      <c r="M103" s="168"/>
    </row>
    <row r="104" spans="1:13">
      <c r="A104" s="567"/>
      <c r="B104" s="176" t="s">
        <v>677</v>
      </c>
      <c r="C104" s="157">
        <f t="shared" si="1"/>
        <v>98</v>
      </c>
      <c r="D104" s="176"/>
      <c r="E104" s="159"/>
      <c r="F104" s="159"/>
      <c r="G104" s="168"/>
      <c r="H104" s="159"/>
      <c r="I104" s="159"/>
      <c r="J104" s="159"/>
      <c r="K104" s="168"/>
      <c r="L104" s="159"/>
      <c r="M104" s="168"/>
    </row>
    <row r="105" spans="1:13">
      <c r="A105" s="567"/>
      <c r="B105" s="176" t="s">
        <v>678</v>
      </c>
      <c r="C105" s="157">
        <f t="shared" si="1"/>
        <v>99</v>
      </c>
      <c r="D105" s="176"/>
      <c r="E105" s="159"/>
      <c r="F105" s="159"/>
      <c r="G105" s="168"/>
      <c r="H105" s="159"/>
      <c r="I105" s="159"/>
      <c r="J105" s="159"/>
      <c r="K105" s="168"/>
      <c r="L105" s="159"/>
      <c r="M105" s="168"/>
    </row>
    <row r="106" spans="1:13">
      <c r="A106" s="567"/>
      <c r="B106" s="176" t="s">
        <v>679</v>
      </c>
      <c r="C106" s="157">
        <f t="shared" si="1"/>
        <v>100</v>
      </c>
      <c r="D106" s="176"/>
      <c r="E106" s="159"/>
      <c r="F106" s="159"/>
      <c r="G106" s="168"/>
      <c r="H106" s="159"/>
      <c r="I106" s="159"/>
      <c r="J106" s="159"/>
      <c r="K106" s="168"/>
      <c r="L106" s="159"/>
      <c r="M106" s="168"/>
    </row>
    <row r="107" spans="1:13">
      <c r="A107" s="567"/>
      <c r="B107" s="176" t="s">
        <v>680</v>
      </c>
      <c r="C107" s="157">
        <f t="shared" si="1"/>
        <v>101</v>
      </c>
      <c r="D107" s="176"/>
      <c r="E107" s="159"/>
      <c r="F107" s="159"/>
      <c r="G107" s="168"/>
      <c r="H107" s="159"/>
      <c r="I107" s="159"/>
      <c r="J107" s="159"/>
      <c r="K107" s="168"/>
      <c r="L107" s="159"/>
      <c r="M107" s="168"/>
    </row>
    <row r="108" spans="1:13">
      <c r="A108" s="568"/>
      <c r="B108" s="176" t="s">
        <v>681</v>
      </c>
      <c r="C108" s="157">
        <f t="shared" si="1"/>
        <v>102</v>
      </c>
      <c r="D108" s="176"/>
      <c r="E108" s="159"/>
      <c r="F108" s="159"/>
      <c r="G108" s="168"/>
      <c r="H108" s="159"/>
      <c r="I108" s="159"/>
      <c r="J108" s="159"/>
      <c r="K108" s="168"/>
      <c r="L108" s="159"/>
      <c r="M108" s="168"/>
    </row>
    <row r="109" spans="1:13">
      <c r="A109" s="569" t="s">
        <v>682</v>
      </c>
      <c r="B109" s="570"/>
      <c r="C109" s="173">
        <f t="shared" si="1"/>
        <v>103</v>
      </c>
      <c r="D109" s="174"/>
      <c r="E109" s="174"/>
      <c r="F109" s="174"/>
      <c r="G109" s="175"/>
      <c r="H109" s="174"/>
      <c r="I109" s="174"/>
      <c r="J109" s="174"/>
      <c r="K109" s="175"/>
      <c r="L109" s="174"/>
      <c r="M109" s="175"/>
    </row>
    <row r="110" spans="1:13">
      <c r="A110" s="566" t="s">
        <v>683</v>
      </c>
      <c r="B110" s="159" t="s">
        <v>684</v>
      </c>
      <c r="C110" s="157">
        <f t="shared" si="1"/>
        <v>104</v>
      </c>
      <c r="D110" s="159"/>
      <c r="E110" s="159"/>
      <c r="F110" s="159"/>
      <c r="G110" s="168"/>
      <c r="H110" s="159"/>
      <c r="I110" s="159"/>
      <c r="J110" s="159"/>
      <c r="K110" s="168"/>
      <c r="L110" s="159"/>
      <c r="M110" s="168"/>
    </row>
    <row r="111" spans="1:13">
      <c r="A111" s="567"/>
      <c r="B111" s="159" t="s">
        <v>685</v>
      </c>
      <c r="C111" s="157">
        <f t="shared" si="1"/>
        <v>105</v>
      </c>
      <c r="D111" s="159"/>
      <c r="E111" s="159"/>
      <c r="F111" s="159"/>
      <c r="G111" s="168"/>
      <c r="H111" s="159"/>
      <c r="I111" s="159"/>
      <c r="J111" s="159"/>
      <c r="K111" s="168"/>
      <c r="L111" s="159"/>
      <c r="M111" s="168"/>
    </row>
    <row r="112" spans="1:13">
      <c r="A112" s="568"/>
      <c r="B112" s="159" t="s">
        <v>686</v>
      </c>
      <c r="C112" s="157">
        <f t="shared" si="1"/>
        <v>106</v>
      </c>
      <c r="D112" s="159"/>
      <c r="E112" s="159"/>
      <c r="F112" s="159"/>
      <c r="G112" s="168"/>
      <c r="H112" s="159"/>
      <c r="I112" s="159"/>
      <c r="J112" s="159"/>
      <c r="K112" s="168"/>
      <c r="L112" s="159"/>
      <c r="M112" s="168"/>
    </row>
    <row r="113" spans="1:13">
      <c r="A113" s="569" t="s">
        <v>687</v>
      </c>
      <c r="B113" s="570"/>
      <c r="C113" s="173">
        <f t="shared" si="1"/>
        <v>107</v>
      </c>
      <c r="D113" s="174"/>
      <c r="E113" s="174"/>
      <c r="F113" s="174"/>
      <c r="G113" s="175"/>
      <c r="H113" s="174"/>
      <c r="I113" s="174"/>
      <c r="J113" s="174"/>
      <c r="K113" s="175"/>
      <c r="L113" s="174"/>
      <c r="M113" s="175"/>
    </row>
    <row r="114" spans="1:13">
      <c r="A114" s="566" t="s">
        <v>565</v>
      </c>
      <c r="B114" s="159" t="s">
        <v>688</v>
      </c>
      <c r="C114" s="157">
        <f t="shared" si="1"/>
        <v>108</v>
      </c>
      <c r="D114" s="159"/>
      <c r="E114" s="159"/>
      <c r="F114" s="159"/>
      <c r="G114" s="168"/>
      <c r="H114" s="159"/>
      <c r="I114" s="159"/>
      <c r="J114" s="159"/>
      <c r="K114" s="168"/>
      <c r="L114" s="159"/>
      <c r="M114" s="168"/>
    </row>
    <row r="115" spans="1:13">
      <c r="A115" s="567"/>
      <c r="B115" s="159" t="s">
        <v>570</v>
      </c>
      <c r="C115" s="157">
        <f t="shared" si="1"/>
        <v>109</v>
      </c>
      <c r="D115" s="159"/>
      <c r="E115" s="159"/>
      <c r="F115" s="159"/>
      <c r="G115" s="168"/>
      <c r="H115" s="159"/>
      <c r="I115" s="159"/>
      <c r="J115" s="159"/>
      <c r="K115" s="168"/>
      <c r="L115" s="159"/>
      <c r="M115" s="168"/>
    </row>
    <row r="116" spans="1:13">
      <c r="A116" s="567"/>
      <c r="B116" s="159" t="s">
        <v>689</v>
      </c>
      <c r="C116" s="157">
        <f t="shared" si="1"/>
        <v>110</v>
      </c>
      <c r="D116" s="159"/>
      <c r="E116" s="159"/>
      <c r="F116" s="159"/>
      <c r="G116" s="168"/>
      <c r="H116" s="159"/>
      <c r="I116" s="159"/>
      <c r="J116" s="159"/>
      <c r="K116" s="168"/>
      <c r="L116" s="159"/>
      <c r="M116" s="168"/>
    </row>
    <row r="117" spans="1:13">
      <c r="A117" s="568"/>
      <c r="B117" s="159" t="s">
        <v>690</v>
      </c>
      <c r="C117" s="157">
        <f t="shared" si="1"/>
        <v>111</v>
      </c>
      <c r="D117" s="159"/>
      <c r="E117" s="159"/>
      <c r="F117" s="159"/>
      <c r="G117" s="168"/>
      <c r="H117" s="159"/>
      <c r="I117" s="159"/>
      <c r="J117" s="159"/>
      <c r="K117" s="168"/>
      <c r="L117" s="159"/>
      <c r="M117" s="168"/>
    </row>
    <row r="118" spans="1:13">
      <c r="A118" s="569" t="s">
        <v>691</v>
      </c>
      <c r="B118" s="570"/>
      <c r="C118" s="173">
        <f t="shared" si="1"/>
        <v>112</v>
      </c>
      <c r="D118" s="174"/>
      <c r="E118" s="174"/>
      <c r="F118" s="174"/>
      <c r="G118" s="175"/>
      <c r="H118" s="174"/>
      <c r="I118" s="174"/>
      <c r="J118" s="174"/>
      <c r="K118" s="175"/>
      <c r="L118" s="174"/>
      <c r="M118" s="175"/>
    </row>
    <row r="119" spans="1:13">
      <c r="A119" s="566" t="s">
        <v>692</v>
      </c>
      <c r="B119" s="159" t="s">
        <v>693</v>
      </c>
      <c r="C119" s="157">
        <f t="shared" si="1"/>
        <v>113</v>
      </c>
      <c r="D119" s="159"/>
      <c r="E119" s="159"/>
      <c r="F119" s="159"/>
      <c r="G119" s="168"/>
      <c r="H119" s="159"/>
      <c r="I119" s="159"/>
      <c r="J119" s="159"/>
      <c r="K119" s="168"/>
      <c r="L119" s="159"/>
      <c r="M119" s="168"/>
    </row>
    <row r="120" spans="1:13">
      <c r="A120" s="567"/>
      <c r="B120" s="159" t="s">
        <v>694</v>
      </c>
      <c r="C120" s="157">
        <f t="shared" si="1"/>
        <v>114</v>
      </c>
      <c r="D120" s="159"/>
      <c r="E120" s="159"/>
      <c r="F120" s="159"/>
      <c r="G120" s="168"/>
      <c r="H120" s="159"/>
      <c r="I120" s="159"/>
      <c r="J120" s="159"/>
      <c r="K120" s="168"/>
      <c r="L120" s="159"/>
      <c r="M120" s="168"/>
    </row>
    <row r="121" spans="1:13">
      <c r="A121" s="567"/>
      <c r="B121" s="159" t="s">
        <v>695</v>
      </c>
      <c r="C121" s="157">
        <f t="shared" si="1"/>
        <v>115</v>
      </c>
      <c r="D121" s="159"/>
      <c r="E121" s="159"/>
      <c r="F121" s="159"/>
      <c r="G121" s="168"/>
      <c r="H121" s="159"/>
      <c r="I121" s="159"/>
      <c r="J121" s="159"/>
      <c r="K121" s="168"/>
      <c r="L121" s="159"/>
      <c r="M121" s="168"/>
    </row>
    <row r="122" spans="1:13">
      <c r="A122" s="567"/>
      <c r="B122" s="159" t="s">
        <v>696</v>
      </c>
      <c r="C122" s="157">
        <f t="shared" si="1"/>
        <v>116</v>
      </c>
      <c r="D122" s="159"/>
      <c r="E122" s="159"/>
      <c r="F122" s="159"/>
      <c r="G122" s="168"/>
      <c r="H122" s="159"/>
      <c r="I122" s="159"/>
      <c r="J122" s="159"/>
      <c r="K122" s="168"/>
      <c r="L122" s="159"/>
      <c r="M122" s="168"/>
    </row>
    <row r="123" spans="1:13">
      <c r="A123" s="567"/>
      <c r="B123" s="159" t="s">
        <v>697</v>
      </c>
      <c r="C123" s="157">
        <f t="shared" si="1"/>
        <v>117</v>
      </c>
      <c r="D123" s="159"/>
      <c r="E123" s="159"/>
      <c r="F123" s="159"/>
      <c r="G123" s="168"/>
      <c r="H123" s="159"/>
      <c r="I123" s="159"/>
      <c r="J123" s="159"/>
      <c r="K123" s="168"/>
      <c r="L123" s="159"/>
      <c r="M123" s="168"/>
    </row>
    <row r="124" spans="1:13">
      <c r="A124" s="567"/>
      <c r="B124" s="159" t="s">
        <v>698</v>
      </c>
      <c r="C124" s="157">
        <f t="shared" si="1"/>
        <v>118</v>
      </c>
      <c r="D124" s="159"/>
      <c r="E124" s="159"/>
      <c r="F124" s="159"/>
      <c r="G124" s="168"/>
      <c r="H124" s="159"/>
      <c r="I124" s="159"/>
      <c r="J124" s="159"/>
      <c r="K124" s="168"/>
      <c r="L124" s="159"/>
      <c r="M124" s="168"/>
    </row>
    <row r="125" spans="1:13">
      <c r="A125" s="567"/>
      <c r="B125" s="159" t="s">
        <v>699</v>
      </c>
      <c r="C125" s="157">
        <f t="shared" si="1"/>
        <v>119</v>
      </c>
      <c r="D125" s="159"/>
      <c r="E125" s="159"/>
      <c r="F125" s="159"/>
      <c r="G125" s="168"/>
      <c r="H125" s="159"/>
      <c r="I125" s="159"/>
      <c r="J125" s="159"/>
      <c r="K125" s="168"/>
      <c r="L125" s="159"/>
      <c r="M125" s="168"/>
    </row>
    <row r="126" spans="1:13">
      <c r="A126" s="567"/>
      <c r="B126" s="159" t="s">
        <v>700</v>
      </c>
      <c r="C126" s="157">
        <f t="shared" si="1"/>
        <v>120</v>
      </c>
      <c r="D126" s="159"/>
      <c r="E126" s="159"/>
      <c r="F126" s="159"/>
      <c r="G126" s="168"/>
      <c r="H126" s="159"/>
      <c r="I126" s="159"/>
      <c r="J126" s="159"/>
      <c r="K126" s="168"/>
      <c r="L126" s="159"/>
      <c r="M126" s="168"/>
    </row>
    <row r="127" spans="1:13">
      <c r="A127" s="567"/>
      <c r="B127" s="159" t="s">
        <v>701</v>
      </c>
      <c r="C127" s="157">
        <f t="shared" si="1"/>
        <v>121</v>
      </c>
      <c r="D127" s="159"/>
      <c r="E127" s="159"/>
      <c r="F127" s="159"/>
      <c r="G127" s="168"/>
      <c r="H127" s="159"/>
      <c r="I127" s="159"/>
      <c r="J127" s="159"/>
      <c r="K127" s="168"/>
      <c r="L127" s="159"/>
      <c r="M127" s="168"/>
    </row>
    <row r="128" spans="1:13">
      <c r="A128" s="567"/>
      <c r="B128" s="159" t="s">
        <v>702</v>
      </c>
      <c r="C128" s="157">
        <f t="shared" si="1"/>
        <v>122</v>
      </c>
      <c r="D128" s="159"/>
      <c r="E128" s="159"/>
      <c r="F128" s="159"/>
      <c r="G128" s="168"/>
      <c r="H128" s="159"/>
      <c r="I128" s="159"/>
      <c r="J128" s="159"/>
      <c r="K128" s="168"/>
      <c r="L128" s="159"/>
      <c r="M128" s="168"/>
    </row>
    <row r="129" spans="1:13">
      <c r="A129" s="567"/>
      <c r="B129" s="159" t="s">
        <v>703</v>
      </c>
      <c r="C129" s="157">
        <f t="shared" si="1"/>
        <v>123</v>
      </c>
      <c r="D129" s="159"/>
      <c r="E129" s="159"/>
      <c r="F129" s="159"/>
      <c r="G129" s="168"/>
      <c r="H129" s="159"/>
      <c r="I129" s="159"/>
      <c r="J129" s="159"/>
      <c r="K129" s="168"/>
      <c r="L129" s="159"/>
      <c r="M129" s="168"/>
    </row>
    <row r="130" spans="1:13">
      <c r="A130" s="567"/>
      <c r="B130" s="159" t="s">
        <v>704</v>
      </c>
      <c r="C130" s="157">
        <f t="shared" si="1"/>
        <v>124</v>
      </c>
      <c r="D130" s="159"/>
      <c r="E130" s="159"/>
      <c r="F130" s="159"/>
      <c r="G130" s="168"/>
      <c r="H130" s="159"/>
      <c r="I130" s="159"/>
      <c r="J130" s="159"/>
      <c r="K130" s="168"/>
      <c r="L130" s="159"/>
      <c r="M130" s="168"/>
    </row>
    <row r="131" spans="1:13">
      <c r="A131" s="567"/>
      <c r="B131" s="159" t="s">
        <v>705</v>
      </c>
      <c r="C131" s="157">
        <f t="shared" si="1"/>
        <v>125</v>
      </c>
      <c r="D131" s="159"/>
      <c r="E131" s="159"/>
      <c r="F131" s="159"/>
      <c r="G131" s="168"/>
      <c r="H131" s="159"/>
      <c r="I131" s="159"/>
      <c r="J131" s="159"/>
      <c r="K131" s="168"/>
      <c r="L131" s="159"/>
      <c r="M131" s="168"/>
    </row>
    <row r="132" spans="1:13">
      <c r="A132" s="567"/>
      <c r="B132" s="159" t="s">
        <v>706</v>
      </c>
      <c r="C132" s="157">
        <f t="shared" si="1"/>
        <v>126</v>
      </c>
      <c r="D132" s="159"/>
      <c r="E132" s="159"/>
      <c r="F132" s="159"/>
      <c r="G132" s="168"/>
      <c r="H132" s="159"/>
      <c r="I132" s="159"/>
      <c r="J132" s="159"/>
      <c r="K132" s="168"/>
      <c r="L132" s="159"/>
      <c r="M132" s="168"/>
    </row>
    <row r="133" spans="1:13">
      <c r="A133" s="567"/>
      <c r="B133" s="159" t="s">
        <v>578</v>
      </c>
      <c r="C133" s="157">
        <f t="shared" si="1"/>
        <v>127</v>
      </c>
      <c r="D133" s="159"/>
      <c r="E133" s="159"/>
      <c r="F133" s="159"/>
      <c r="G133" s="168"/>
      <c r="H133" s="159"/>
      <c r="I133" s="159"/>
      <c r="J133" s="159"/>
      <c r="K133" s="168"/>
      <c r="L133" s="159"/>
      <c r="M133" s="168"/>
    </row>
    <row r="134" spans="1:13">
      <c r="A134" s="568"/>
      <c r="B134" s="159" t="s">
        <v>681</v>
      </c>
      <c r="C134" s="157">
        <f t="shared" si="1"/>
        <v>128</v>
      </c>
      <c r="D134" s="159"/>
      <c r="E134" s="159"/>
      <c r="F134" s="159"/>
      <c r="G134" s="168"/>
      <c r="H134" s="159"/>
      <c r="I134" s="159"/>
      <c r="J134" s="159"/>
      <c r="K134" s="168"/>
      <c r="L134" s="159"/>
      <c r="M134" s="168"/>
    </row>
    <row r="135" spans="1:13">
      <c r="A135" s="569" t="s">
        <v>707</v>
      </c>
      <c r="B135" s="570"/>
      <c r="C135" s="173">
        <f t="shared" si="1"/>
        <v>129</v>
      </c>
      <c r="D135" s="174"/>
      <c r="E135" s="174"/>
      <c r="F135" s="174"/>
      <c r="G135" s="175"/>
      <c r="H135" s="174"/>
      <c r="I135" s="174"/>
      <c r="J135" s="174"/>
      <c r="K135" s="175"/>
      <c r="L135" s="174"/>
      <c r="M135" s="175"/>
    </row>
    <row r="136" spans="1:13">
      <c r="A136" s="566" t="s">
        <v>708</v>
      </c>
      <c r="B136" s="159" t="s">
        <v>709</v>
      </c>
      <c r="C136" s="157">
        <f t="shared" si="1"/>
        <v>130</v>
      </c>
      <c r="D136" s="159"/>
      <c r="E136" s="159"/>
      <c r="F136" s="159"/>
      <c r="G136" s="168"/>
      <c r="H136" s="159"/>
      <c r="I136" s="159"/>
      <c r="J136" s="159"/>
      <c r="K136" s="168"/>
      <c r="L136" s="159"/>
      <c r="M136" s="168"/>
    </row>
    <row r="137" spans="1:13">
      <c r="A137" s="567"/>
      <c r="B137" s="159" t="s">
        <v>710</v>
      </c>
      <c r="C137" s="157">
        <f t="shared" si="1"/>
        <v>131</v>
      </c>
      <c r="D137" s="159"/>
      <c r="E137" s="159"/>
      <c r="F137" s="159"/>
      <c r="G137" s="168"/>
      <c r="H137" s="159"/>
      <c r="I137" s="159"/>
      <c r="J137" s="159"/>
      <c r="K137" s="168"/>
      <c r="L137" s="159"/>
      <c r="M137" s="168"/>
    </row>
    <row r="138" spans="1:13">
      <c r="A138" s="567"/>
      <c r="B138" s="159" t="s">
        <v>666</v>
      </c>
      <c r="C138" s="157">
        <f t="shared" si="1"/>
        <v>132</v>
      </c>
      <c r="D138" s="159"/>
      <c r="E138" s="159"/>
      <c r="F138" s="159"/>
      <c r="G138" s="168"/>
      <c r="H138" s="159"/>
      <c r="I138" s="159"/>
      <c r="J138" s="159"/>
      <c r="K138" s="168"/>
      <c r="L138" s="159"/>
      <c r="M138" s="168"/>
    </row>
    <row r="139" spans="1:13">
      <c r="A139" s="567"/>
      <c r="B139" s="159" t="s">
        <v>562</v>
      </c>
      <c r="C139" s="157">
        <f t="shared" si="1"/>
        <v>133</v>
      </c>
      <c r="D139" s="159"/>
      <c r="E139" s="159"/>
      <c r="F139" s="159"/>
      <c r="G139" s="168"/>
      <c r="H139" s="159"/>
      <c r="I139" s="159"/>
      <c r="J139" s="159"/>
      <c r="K139" s="168"/>
      <c r="L139" s="159"/>
      <c r="M139" s="168"/>
    </row>
    <row r="140" spans="1:13">
      <c r="A140" s="567"/>
      <c r="B140" s="159" t="s">
        <v>711</v>
      </c>
      <c r="C140" s="157">
        <f t="shared" si="1"/>
        <v>134</v>
      </c>
      <c r="D140" s="159"/>
      <c r="E140" s="159"/>
      <c r="F140" s="159"/>
      <c r="G140" s="168"/>
      <c r="H140" s="159"/>
      <c r="I140" s="159"/>
      <c r="J140" s="159"/>
      <c r="K140" s="168"/>
      <c r="L140" s="159"/>
      <c r="M140" s="168"/>
    </row>
    <row r="141" spans="1:13">
      <c r="A141" s="567"/>
      <c r="B141" s="159" t="s">
        <v>712</v>
      </c>
      <c r="C141" s="157">
        <f t="shared" si="1"/>
        <v>135</v>
      </c>
      <c r="D141" s="159"/>
      <c r="E141" s="159"/>
      <c r="F141" s="159"/>
      <c r="G141" s="168"/>
      <c r="H141" s="159"/>
      <c r="I141" s="159"/>
      <c r="J141" s="159"/>
      <c r="K141" s="168"/>
      <c r="L141" s="159"/>
      <c r="M141" s="168"/>
    </row>
    <row r="142" spans="1:13">
      <c r="A142" s="567"/>
      <c r="B142" s="159" t="s">
        <v>713</v>
      </c>
      <c r="C142" s="157">
        <f t="shared" si="1"/>
        <v>136</v>
      </c>
      <c r="D142" s="159"/>
      <c r="E142" s="159"/>
      <c r="F142" s="159"/>
      <c r="G142" s="168"/>
      <c r="H142" s="159"/>
      <c r="I142" s="159"/>
      <c r="J142" s="159"/>
      <c r="K142" s="168"/>
      <c r="L142" s="159"/>
      <c r="M142" s="168"/>
    </row>
    <row r="143" spans="1:13">
      <c r="A143" s="567"/>
      <c r="B143" s="159" t="s">
        <v>714</v>
      </c>
      <c r="C143" s="157">
        <f t="shared" si="1"/>
        <v>137</v>
      </c>
      <c r="D143" s="159"/>
      <c r="E143" s="159"/>
      <c r="F143" s="159"/>
      <c r="G143" s="168"/>
      <c r="H143" s="159"/>
      <c r="I143" s="159"/>
      <c r="J143" s="159"/>
      <c r="K143" s="168"/>
      <c r="L143" s="159"/>
      <c r="M143" s="168"/>
    </row>
    <row r="144" spans="1:13">
      <c r="A144" s="567"/>
      <c r="B144" s="159" t="s">
        <v>715</v>
      </c>
      <c r="C144" s="157">
        <f t="shared" si="1"/>
        <v>138</v>
      </c>
      <c r="D144" s="159"/>
      <c r="E144" s="159"/>
      <c r="F144" s="159"/>
      <c r="G144" s="168"/>
      <c r="H144" s="159"/>
      <c r="I144" s="159"/>
      <c r="J144" s="159"/>
      <c r="K144" s="168"/>
      <c r="L144" s="159"/>
      <c r="M144" s="168"/>
    </row>
    <row r="145" spans="1:13">
      <c r="A145" s="567"/>
      <c r="B145" s="159" t="s">
        <v>716</v>
      </c>
      <c r="C145" s="157">
        <f t="shared" si="1"/>
        <v>139</v>
      </c>
      <c r="D145" s="159"/>
      <c r="E145" s="159"/>
      <c r="F145" s="159"/>
      <c r="G145" s="168"/>
      <c r="H145" s="159"/>
      <c r="I145" s="159"/>
      <c r="J145" s="159"/>
      <c r="K145" s="168"/>
      <c r="L145" s="159"/>
      <c r="M145" s="168"/>
    </row>
    <row r="146" spans="1:13">
      <c r="A146" s="567"/>
      <c r="B146" s="159" t="s">
        <v>717</v>
      </c>
      <c r="C146" s="157">
        <f t="shared" si="1"/>
        <v>140</v>
      </c>
      <c r="D146" s="159"/>
      <c r="E146" s="159"/>
      <c r="F146" s="159"/>
      <c r="G146" s="168"/>
      <c r="H146" s="159"/>
      <c r="I146" s="159"/>
      <c r="J146" s="159"/>
      <c r="K146" s="168"/>
      <c r="L146" s="159"/>
      <c r="M146" s="168"/>
    </row>
    <row r="147" spans="1:13">
      <c r="A147" s="567"/>
      <c r="B147" s="159" t="s">
        <v>718</v>
      </c>
      <c r="C147" s="157">
        <f t="shared" si="1"/>
        <v>141</v>
      </c>
      <c r="D147" s="159"/>
      <c r="E147" s="159"/>
      <c r="F147" s="159"/>
      <c r="G147" s="168"/>
      <c r="H147" s="159"/>
      <c r="I147" s="159"/>
      <c r="J147" s="159"/>
      <c r="K147" s="168"/>
      <c r="L147" s="159"/>
      <c r="M147" s="168"/>
    </row>
    <row r="148" spans="1:13">
      <c r="A148" s="567"/>
      <c r="B148" s="159" t="s">
        <v>719</v>
      </c>
      <c r="C148" s="157">
        <f t="shared" si="1"/>
        <v>142</v>
      </c>
      <c r="D148" s="159"/>
      <c r="E148" s="159"/>
      <c r="F148" s="159"/>
      <c r="G148" s="168"/>
      <c r="H148" s="159"/>
      <c r="I148" s="159"/>
      <c r="J148" s="159"/>
      <c r="K148" s="168"/>
      <c r="L148" s="159"/>
      <c r="M148" s="168"/>
    </row>
    <row r="149" spans="1:13">
      <c r="A149" s="568"/>
      <c r="B149" s="159" t="s">
        <v>720</v>
      </c>
      <c r="C149" s="157">
        <f t="shared" ref="C149:C212" si="2">C148+1</f>
        <v>143</v>
      </c>
      <c r="D149" s="159"/>
      <c r="E149" s="159"/>
      <c r="F149" s="159"/>
      <c r="G149" s="168"/>
      <c r="H149" s="159"/>
      <c r="I149" s="159"/>
      <c r="J149" s="159"/>
      <c r="K149" s="168"/>
      <c r="L149" s="159"/>
      <c r="M149" s="168"/>
    </row>
    <row r="150" spans="1:13">
      <c r="A150" s="569" t="s">
        <v>721</v>
      </c>
      <c r="B150" s="570"/>
      <c r="C150" s="173">
        <f t="shared" si="2"/>
        <v>144</v>
      </c>
      <c r="D150" s="174"/>
      <c r="E150" s="174"/>
      <c r="F150" s="174"/>
      <c r="G150" s="175"/>
      <c r="H150" s="174"/>
      <c r="I150" s="174"/>
      <c r="J150" s="174"/>
      <c r="K150" s="175"/>
      <c r="L150" s="174"/>
      <c r="M150" s="175"/>
    </row>
    <row r="151" spans="1:13">
      <c r="A151" s="566" t="s">
        <v>722</v>
      </c>
      <c r="B151" s="159" t="s">
        <v>723</v>
      </c>
      <c r="C151" s="157">
        <f t="shared" si="2"/>
        <v>145</v>
      </c>
      <c r="D151" s="159"/>
      <c r="E151" s="159"/>
      <c r="F151" s="159"/>
      <c r="G151" s="168"/>
      <c r="H151" s="159"/>
      <c r="I151" s="159"/>
      <c r="J151" s="159"/>
      <c r="K151" s="168"/>
      <c r="L151" s="159"/>
      <c r="M151" s="168"/>
    </row>
    <row r="152" spans="1:13">
      <c r="A152" s="567"/>
      <c r="B152" s="159" t="s">
        <v>724</v>
      </c>
      <c r="C152" s="157">
        <f t="shared" si="2"/>
        <v>146</v>
      </c>
      <c r="D152" s="159"/>
      <c r="E152" s="159"/>
      <c r="F152" s="159"/>
      <c r="G152" s="168"/>
      <c r="H152" s="159"/>
      <c r="I152" s="159"/>
      <c r="J152" s="159"/>
      <c r="K152" s="168"/>
      <c r="L152" s="159"/>
      <c r="M152" s="168"/>
    </row>
    <row r="153" spans="1:13">
      <c r="A153" s="567"/>
      <c r="B153" s="159" t="s">
        <v>725</v>
      </c>
      <c r="C153" s="157">
        <f t="shared" si="2"/>
        <v>147</v>
      </c>
      <c r="D153" s="159"/>
      <c r="E153" s="159"/>
      <c r="F153" s="159"/>
      <c r="G153" s="168"/>
      <c r="H153" s="159"/>
      <c r="I153" s="159"/>
      <c r="J153" s="159"/>
      <c r="K153" s="168"/>
      <c r="L153" s="159"/>
      <c r="M153" s="168"/>
    </row>
    <row r="154" spans="1:13">
      <c r="A154" s="567"/>
      <c r="B154" s="159" t="s">
        <v>726</v>
      </c>
      <c r="C154" s="157">
        <f t="shared" si="2"/>
        <v>148</v>
      </c>
      <c r="D154" s="159"/>
      <c r="E154" s="159"/>
      <c r="F154" s="159"/>
      <c r="G154" s="168"/>
      <c r="H154" s="159"/>
      <c r="I154" s="159"/>
      <c r="J154" s="159"/>
      <c r="K154" s="168"/>
      <c r="L154" s="159"/>
      <c r="M154" s="168"/>
    </row>
    <row r="155" spans="1:13">
      <c r="A155" s="567"/>
      <c r="B155" s="159" t="s">
        <v>727</v>
      </c>
      <c r="C155" s="157">
        <f t="shared" si="2"/>
        <v>149</v>
      </c>
      <c r="D155" s="159"/>
      <c r="E155" s="159"/>
      <c r="F155" s="159"/>
      <c r="G155" s="168"/>
      <c r="H155" s="159"/>
      <c r="I155" s="159"/>
      <c r="J155" s="159"/>
      <c r="K155" s="168"/>
      <c r="L155" s="159"/>
      <c r="M155" s="168"/>
    </row>
    <row r="156" spans="1:13">
      <c r="A156" s="567"/>
      <c r="B156" s="159" t="s">
        <v>728</v>
      </c>
      <c r="C156" s="157">
        <f t="shared" si="2"/>
        <v>150</v>
      </c>
      <c r="D156" s="159"/>
      <c r="E156" s="159"/>
      <c r="F156" s="159"/>
      <c r="G156" s="168"/>
      <c r="H156" s="159"/>
      <c r="I156" s="159"/>
      <c r="J156" s="159"/>
      <c r="K156" s="168"/>
      <c r="L156" s="159"/>
      <c r="M156" s="168"/>
    </row>
    <row r="157" spans="1:13">
      <c r="A157" s="567"/>
      <c r="B157" s="159" t="s">
        <v>729</v>
      </c>
      <c r="C157" s="157">
        <f t="shared" si="2"/>
        <v>151</v>
      </c>
      <c r="D157" s="159"/>
      <c r="E157" s="159"/>
      <c r="F157" s="159"/>
      <c r="G157" s="168"/>
      <c r="H157" s="159"/>
      <c r="I157" s="159"/>
      <c r="J157" s="159"/>
      <c r="K157" s="168"/>
      <c r="L157" s="159"/>
      <c r="M157" s="168"/>
    </row>
    <row r="158" spans="1:13">
      <c r="A158" s="567"/>
      <c r="B158" s="159" t="s">
        <v>730</v>
      </c>
      <c r="C158" s="157">
        <f t="shared" si="2"/>
        <v>152</v>
      </c>
      <c r="D158" s="159"/>
      <c r="E158" s="159"/>
      <c r="F158" s="159"/>
      <c r="G158" s="168"/>
      <c r="H158" s="159"/>
      <c r="I158" s="159"/>
      <c r="J158" s="159"/>
      <c r="K158" s="168"/>
      <c r="L158" s="159"/>
      <c r="M158" s="168"/>
    </row>
    <row r="159" spans="1:13">
      <c r="A159" s="567"/>
      <c r="B159" s="159" t="s">
        <v>605</v>
      </c>
      <c r="C159" s="157">
        <f t="shared" si="2"/>
        <v>153</v>
      </c>
      <c r="D159" s="159"/>
      <c r="E159" s="159"/>
      <c r="F159" s="159"/>
      <c r="G159" s="168"/>
      <c r="H159" s="159"/>
      <c r="I159" s="159"/>
      <c r="J159" s="159"/>
      <c r="K159" s="168"/>
      <c r="L159" s="159"/>
      <c r="M159" s="168"/>
    </row>
    <row r="160" spans="1:13">
      <c r="A160" s="567"/>
      <c r="B160" s="159" t="s">
        <v>731</v>
      </c>
      <c r="C160" s="157">
        <f t="shared" si="2"/>
        <v>154</v>
      </c>
      <c r="D160" s="159"/>
      <c r="E160" s="159"/>
      <c r="F160" s="159"/>
      <c r="G160" s="168"/>
      <c r="H160" s="159"/>
      <c r="I160" s="159"/>
      <c r="J160" s="159"/>
      <c r="K160" s="168"/>
      <c r="L160" s="159"/>
      <c r="M160" s="168"/>
    </row>
    <row r="161" spans="1:13">
      <c r="A161" s="567"/>
      <c r="B161" s="159" t="s">
        <v>732</v>
      </c>
      <c r="C161" s="157">
        <f t="shared" si="2"/>
        <v>155</v>
      </c>
      <c r="D161" s="159"/>
      <c r="E161" s="159"/>
      <c r="F161" s="159"/>
      <c r="G161" s="168"/>
      <c r="H161" s="159"/>
      <c r="I161" s="159"/>
      <c r="J161" s="159"/>
      <c r="K161" s="168"/>
      <c r="L161" s="159"/>
      <c r="M161" s="168"/>
    </row>
    <row r="162" spans="1:13">
      <c r="A162" s="567"/>
      <c r="B162" s="159" t="s">
        <v>733</v>
      </c>
      <c r="C162" s="157">
        <f t="shared" si="2"/>
        <v>156</v>
      </c>
      <c r="D162" s="159"/>
      <c r="E162" s="159"/>
      <c r="F162" s="159"/>
      <c r="G162" s="168"/>
      <c r="H162" s="159"/>
      <c r="I162" s="159"/>
      <c r="J162" s="159"/>
      <c r="K162" s="168"/>
      <c r="L162" s="159"/>
      <c r="M162" s="168"/>
    </row>
    <row r="163" spans="1:13">
      <c r="A163" s="567"/>
      <c r="B163" s="159" t="s">
        <v>734</v>
      </c>
      <c r="C163" s="157">
        <f t="shared" si="2"/>
        <v>157</v>
      </c>
      <c r="D163" s="159"/>
      <c r="E163" s="159"/>
      <c r="F163" s="159"/>
      <c r="G163" s="168"/>
      <c r="H163" s="159"/>
      <c r="I163" s="159"/>
      <c r="J163" s="159"/>
      <c r="K163" s="168"/>
      <c r="L163" s="159"/>
      <c r="M163" s="168"/>
    </row>
    <row r="164" spans="1:13">
      <c r="A164" s="567"/>
      <c r="B164" s="159" t="s">
        <v>735</v>
      </c>
      <c r="C164" s="157">
        <f t="shared" si="2"/>
        <v>158</v>
      </c>
      <c r="D164" s="159"/>
      <c r="E164" s="159"/>
      <c r="F164" s="159"/>
      <c r="G164" s="168"/>
      <c r="H164" s="159"/>
      <c r="I164" s="159"/>
      <c r="J164" s="159"/>
      <c r="K164" s="168"/>
      <c r="L164" s="159"/>
      <c r="M164" s="168"/>
    </row>
    <row r="165" spans="1:13">
      <c r="A165" s="568"/>
      <c r="B165" s="159" t="s">
        <v>736</v>
      </c>
      <c r="C165" s="157">
        <f t="shared" si="2"/>
        <v>159</v>
      </c>
      <c r="D165" s="159"/>
      <c r="E165" s="159"/>
      <c r="F165" s="159"/>
      <c r="G165" s="168"/>
      <c r="H165" s="159"/>
      <c r="I165" s="159"/>
      <c r="J165" s="159"/>
      <c r="K165" s="168"/>
      <c r="L165" s="159"/>
      <c r="M165" s="168"/>
    </row>
    <row r="166" spans="1:13">
      <c r="A166" s="569" t="s">
        <v>737</v>
      </c>
      <c r="B166" s="570"/>
      <c r="C166" s="173">
        <f t="shared" si="2"/>
        <v>160</v>
      </c>
      <c r="D166" s="174"/>
      <c r="E166" s="174"/>
      <c r="F166" s="174"/>
      <c r="G166" s="175"/>
      <c r="H166" s="174"/>
      <c r="I166" s="174"/>
      <c r="J166" s="174"/>
      <c r="K166" s="175"/>
      <c r="L166" s="174"/>
      <c r="M166" s="175"/>
    </row>
    <row r="167" spans="1:13">
      <c r="A167" s="566" t="s">
        <v>738</v>
      </c>
      <c r="B167" s="159" t="s">
        <v>739</v>
      </c>
      <c r="C167" s="157">
        <f t="shared" si="2"/>
        <v>161</v>
      </c>
      <c r="D167" s="159"/>
      <c r="E167" s="159"/>
      <c r="F167" s="159"/>
      <c r="G167" s="168"/>
      <c r="H167" s="159"/>
      <c r="I167" s="159"/>
      <c r="J167" s="159"/>
      <c r="K167" s="168"/>
      <c r="L167" s="159"/>
      <c r="M167" s="168"/>
    </row>
    <row r="168" spans="1:13">
      <c r="A168" s="567"/>
      <c r="B168" s="159" t="s">
        <v>740</v>
      </c>
      <c r="C168" s="157">
        <f t="shared" si="2"/>
        <v>162</v>
      </c>
      <c r="D168" s="159"/>
      <c r="E168" s="159"/>
      <c r="F168" s="159"/>
      <c r="G168" s="168"/>
      <c r="H168" s="159"/>
      <c r="I168" s="159"/>
      <c r="J168" s="159"/>
      <c r="K168" s="168"/>
      <c r="L168" s="159"/>
      <c r="M168" s="168"/>
    </row>
    <row r="169" spans="1:13">
      <c r="A169" s="567"/>
      <c r="B169" s="159" t="s">
        <v>741</v>
      </c>
      <c r="C169" s="157">
        <f t="shared" si="2"/>
        <v>163</v>
      </c>
      <c r="D169" s="159"/>
      <c r="E169" s="159"/>
      <c r="F169" s="159"/>
      <c r="G169" s="168"/>
      <c r="H169" s="159"/>
      <c r="I169" s="159"/>
      <c r="J169" s="159"/>
      <c r="K169" s="168"/>
      <c r="L169" s="159"/>
      <c r="M169" s="168"/>
    </row>
    <row r="170" spans="1:13">
      <c r="A170" s="567"/>
      <c r="B170" s="159" t="s">
        <v>742</v>
      </c>
      <c r="C170" s="157">
        <f t="shared" si="2"/>
        <v>164</v>
      </c>
      <c r="D170" s="159"/>
      <c r="E170" s="159"/>
      <c r="F170" s="159"/>
      <c r="G170" s="168"/>
      <c r="H170" s="159"/>
      <c r="I170" s="159"/>
      <c r="J170" s="159"/>
      <c r="K170" s="168"/>
      <c r="L170" s="159"/>
      <c r="M170" s="168"/>
    </row>
    <row r="171" spans="1:13">
      <c r="A171" s="567"/>
      <c r="B171" s="159" t="s">
        <v>743</v>
      </c>
      <c r="C171" s="157">
        <f t="shared" si="2"/>
        <v>165</v>
      </c>
      <c r="D171" s="159"/>
      <c r="E171" s="159"/>
      <c r="F171" s="159"/>
      <c r="G171" s="168"/>
      <c r="H171" s="159"/>
      <c r="I171" s="159"/>
      <c r="J171" s="159"/>
      <c r="K171" s="168"/>
      <c r="L171" s="159"/>
      <c r="M171" s="168"/>
    </row>
    <row r="172" spans="1:13">
      <c r="A172" s="567"/>
      <c r="B172" s="159" t="s">
        <v>744</v>
      </c>
      <c r="C172" s="157">
        <f t="shared" si="2"/>
        <v>166</v>
      </c>
      <c r="D172" s="159"/>
      <c r="E172" s="159"/>
      <c r="F172" s="159"/>
      <c r="G172" s="168"/>
      <c r="H172" s="159"/>
      <c r="I172" s="159"/>
      <c r="J172" s="159"/>
      <c r="K172" s="168"/>
      <c r="L172" s="159"/>
      <c r="M172" s="168"/>
    </row>
    <row r="173" spans="1:13">
      <c r="A173" s="567"/>
      <c r="B173" s="159" t="s">
        <v>745</v>
      </c>
      <c r="C173" s="157">
        <f t="shared" si="2"/>
        <v>167</v>
      </c>
      <c r="D173" s="159"/>
      <c r="E173" s="159"/>
      <c r="F173" s="159"/>
      <c r="G173" s="168"/>
      <c r="H173" s="159"/>
      <c r="I173" s="159"/>
      <c r="J173" s="159"/>
      <c r="K173" s="168"/>
      <c r="L173" s="159"/>
      <c r="M173" s="168"/>
    </row>
    <row r="174" spans="1:13">
      <c r="A174" s="567"/>
      <c r="B174" s="159" t="s">
        <v>746</v>
      </c>
      <c r="C174" s="157">
        <f t="shared" si="2"/>
        <v>168</v>
      </c>
      <c r="D174" s="159"/>
      <c r="E174" s="159"/>
      <c r="F174" s="159"/>
      <c r="G174" s="168"/>
      <c r="H174" s="159"/>
      <c r="I174" s="159"/>
      <c r="J174" s="159"/>
      <c r="K174" s="168"/>
      <c r="L174" s="159"/>
      <c r="M174" s="168"/>
    </row>
    <row r="175" spans="1:13">
      <c r="A175" s="567"/>
      <c r="B175" s="159" t="s">
        <v>747</v>
      </c>
      <c r="C175" s="157">
        <f t="shared" si="2"/>
        <v>169</v>
      </c>
      <c r="D175" s="159"/>
      <c r="E175" s="159"/>
      <c r="F175" s="159"/>
      <c r="G175" s="168"/>
      <c r="H175" s="159"/>
      <c r="I175" s="159"/>
      <c r="J175" s="159"/>
      <c r="K175" s="168"/>
      <c r="L175" s="159"/>
      <c r="M175" s="168"/>
    </row>
    <row r="176" spans="1:13">
      <c r="A176" s="567"/>
      <c r="B176" s="159" t="s">
        <v>748</v>
      </c>
      <c r="C176" s="157">
        <f t="shared" si="2"/>
        <v>170</v>
      </c>
      <c r="D176" s="159"/>
      <c r="E176" s="159"/>
      <c r="F176" s="159"/>
      <c r="G176" s="168"/>
      <c r="H176" s="159"/>
      <c r="I176" s="159"/>
      <c r="J176" s="159"/>
      <c r="K176" s="168"/>
      <c r="L176" s="159"/>
      <c r="M176" s="168"/>
    </row>
    <row r="177" spans="1:13">
      <c r="A177" s="567"/>
      <c r="B177" s="159" t="s">
        <v>749</v>
      </c>
      <c r="C177" s="157">
        <f t="shared" si="2"/>
        <v>171</v>
      </c>
      <c r="D177" s="159"/>
      <c r="E177" s="159"/>
      <c r="F177" s="159"/>
      <c r="G177" s="168"/>
      <c r="H177" s="159"/>
      <c r="I177" s="159"/>
      <c r="J177" s="159"/>
      <c r="K177" s="168"/>
      <c r="L177" s="159"/>
      <c r="M177" s="168"/>
    </row>
    <row r="178" spans="1:13">
      <c r="A178" s="567"/>
      <c r="B178" s="159" t="s">
        <v>750</v>
      </c>
      <c r="C178" s="157">
        <f t="shared" si="2"/>
        <v>172</v>
      </c>
      <c r="D178" s="159"/>
      <c r="E178" s="159"/>
      <c r="F178" s="159"/>
      <c r="G178" s="168"/>
      <c r="H178" s="159"/>
      <c r="I178" s="159"/>
      <c r="J178" s="159"/>
      <c r="K178" s="168"/>
      <c r="L178" s="159"/>
      <c r="M178" s="168"/>
    </row>
    <row r="179" spans="1:13">
      <c r="A179" s="567"/>
      <c r="B179" s="159" t="s">
        <v>751</v>
      </c>
      <c r="C179" s="157">
        <f t="shared" si="2"/>
        <v>173</v>
      </c>
      <c r="D179" s="159"/>
      <c r="E179" s="159"/>
      <c r="F179" s="159"/>
      <c r="G179" s="168"/>
      <c r="H179" s="159"/>
      <c r="I179" s="159"/>
      <c r="J179" s="159"/>
      <c r="K179" s="168"/>
      <c r="L179" s="159"/>
      <c r="M179" s="168"/>
    </row>
    <row r="180" spans="1:13">
      <c r="A180" s="567"/>
      <c r="B180" s="159" t="s">
        <v>752</v>
      </c>
      <c r="C180" s="157">
        <f t="shared" si="2"/>
        <v>174</v>
      </c>
      <c r="D180" s="159"/>
      <c r="E180" s="159"/>
      <c r="F180" s="159"/>
      <c r="G180" s="168"/>
      <c r="H180" s="159"/>
      <c r="I180" s="159"/>
      <c r="J180" s="159"/>
      <c r="K180" s="168"/>
      <c r="L180" s="159"/>
      <c r="M180" s="168"/>
    </row>
    <row r="181" spans="1:13">
      <c r="A181" s="567"/>
      <c r="B181" s="159" t="s">
        <v>753</v>
      </c>
      <c r="C181" s="157">
        <f t="shared" si="2"/>
        <v>175</v>
      </c>
      <c r="D181" s="159"/>
      <c r="E181" s="159"/>
      <c r="F181" s="159"/>
      <c r="G181" s="168"/>
      <c r="H181" s="159"/>
      <c r="I181" s="159"/>
      <c r="J181" s="159"/>
      <c r="K181" s="168"/>
      <c r="L181" s="159"/>
      <c r="M181" s="168"/>
    </row>
    <row r="182" spans="1:13">
      <c r="A182" s="567"/>
      <c r="B182" s="159" t="s">
        <v>754</v>
      </c>
      <c r="C182" s="157">
        <f t="shared" si="2"/>
        <v>176</v>
      </c>
      <c r="D182" s="159"/>
      <c r="E182" s="159"/>
      <c r="F182" s="159"/>
      <c r="G182" s="168"/>
      <c r="H182" s="159"/>
      <c r="I182" s="159"/>
      <c r="J182" s="159"/>
      <c r="K182" s="168"/>
      <c r="L182" s="159"/>
      <c r="M182" s="168"/>
    </row>
    <row r="183" spans="1:13">
      <c r="A183" s="567"/>
      <c r="B183" s="159" t="s">
        <v>755</v>
      </c>
      <c r="C183" s="157">
        <f t="shared" si="2"/>
        <v>177</v>
      </c>
      <c r="D183" s="159"/>
      <c r="E183" s="159"/>
      <c r="F183" s="159"/>
      <c r="G183" s="168"/>
      <c r="H183" s="159"/>
      <c r="I183" s="159"/>
      <c r="J183" s="159"/>
      <c r="K183" s="168"/>
      <c r="L183" s="159"/>
      <c r="M183" s="168"/>
    </row>
    <row r="184" spans="1:13">
      <c r="A184" s="567"/>
      <c r="B184" s="159" t="s">
        <v>756</v>
      </c>
      <c r="C184" s="157">
        <f t="shared" si="2"/>
        <v>178</v>
      </c>
      <c r="D184" s="159"/>
      <c r="E184" s="159"/>
      <c r="F184" s="159"/>
      <c r="G184" s="168"/>
      <c r="H184" s="159"/>
      <c r="I184" s="159"/>
      <c r="J184" s="159"/>
      <c r="K184" s="168"/>
      <c r="L184" s="159"/>
      <c r="M184" s="168"/>
    </row>
    <row r="185" spans="1:13">
      <c r="A185" s="567"/>
      <c r="B185" s="159" t="s">
        <v>757</v>
      </c>
      <c r="C185" s="157">
        <f t="shared" si="2"/>
        <v>179</v>
      </c>
      <c r="D185" s="159"/>
      <c r="E185" s="159"/>
      <c r="F185" s="159"/>
      <c r="G185" s="168"/>
      <c r="H185" s="159"/>
      <c r="I185" s="159"/>
      <c r="J185" s="159"/>
      <c r="K185" s="168"/>
      <c r="L185" s="159"/>
      <c r="M185" s="168"/>
    </row>
    <row r="186" spans="1:13">
      <c r="A186" s="567"/>
      <c r="B186" s="159" t="s">
        <v>758</v>
      </c>
      <c r="C186" s="157">
        <f t="shared" si="2"/>
        <v>180</v>
      </c>
      <c r="D186" s="159"/>
      <c r="E186" s="159"/>
      <c r="F186" s="159"/>
      <c r="G186" s="168"/>
      <c r="H186" s="159"/>
      <c r="I186" s="159"/>
      <c r="J186" s="159"/>
      <c r="K186" s="168"/>
      <c r="L186" s="159"/>
      <c r="M186" s="168"/>
    </row>
    <row r="187" spans="1:13">
      <c r="A187" s="567"/>
      <c r="B187" s="159" t="s">
        <v>759</v>
      </c>
      <c r="C187" s="157">
        <f t="shared" si="2"/>
        <v>181</v>
      </c>
      <c r="D187" s="159"/>
      <c r="E187" s="159"/>
      <c r="F187" s="159"/>
      <c r="G187" s="168"/>
      <c r="H187" s="159"/>
      <c r="I187" s="159"/>
      <c r="J187" s="159"/>
      <c r="K187" s="168"/>
      <c r="L187" s="159"/>
      <c r="M187" s="168"/>
    </row>
    <row r="188" spans="1:13">
      <c r="A188" s="567"/>
      <c r="B188" s="159" t="s">
        <v>760</v>
      </c>
      <c r="C188" s="157">
        <f t="shared" si="2"/>
        <v>182</v>
      </c>
      <c r="D188" s="159"/>
      <c r="E188" s="159"/>
      <c r="F188" s="159"/>
      <c r="G188" s="168"/>
      <c r="H188" s="159"/>
      <c r="I188" s="159"/>
      <c r="J188" s="159"/>
      <c r="K188" s="168"/>
      <c r="L188" s="159"/>
      <c r="M188" s="168"/>
    </row>
    <row r="189" spans="1:13">
      <c r="A189" s="567"/>
      <c r="B189" s="159" t="s">
        <v>761</v>
      </c>
      <c r="C189" s="157">
        <f t="shared" si="2"/>
        <v>183</v>
      </c>
      <c r="D189" s="159"/>
      <c r="E189" s="159"/>
      <c r="F189" s="159"/>
      <c r="G189" s="168"/>
      <c r="H189" s="159"/>
      <c r="I189" s="159"/>
      <c r="J189" s="159"/>
      <c r="K189" s="168"/>
      <c r="L189" s="159"/>
      <c r="M189" s="168"/>
    </row>
    <row r="190" spans="1:13">
      <c r="A190" s="568"/>
      <c r="B190" s="159" t="s">
        <v>762</v>
      </c>
      <c r="C190" s="157">
        <f t="shared" si="2"/>
        <v>184</v>
      </c>
      <c r="D190" s="159"/>
      <c r="E190" s="159"/>
      <c r="F190" s="159"/>
      <c r="G190" s="168"/>
      <c r="H190" s="159"/>
      <c r="I190" s="159"/>
      <c r="J190" s="159"/>
      <c r="K190" s="168"/>
      <c r="L190" s="159"/>
      <c r="M190" s="168"/>
    </row>
    <row r="191" spans="1:13">
      <c r="A191" s="569" t="s">
        <v>763</v>
      </c>
      <c r="B191" s="570"/>
      <c r="C191" s="173">
        <f t="shared" si="2"/>
        <v>185</v>
      </c>
      <c r="D191" s="174"/>
      <c r="E191" s="174"/>
      <c r="F191" s="174"/>
      <c r="G191" s="175"/>
      <c r="H191" s="174"/>
      <c r="I191" s="174"/>
      <c r="J191" s="174"/>
      <c r="K191" s="175"/>
      <c r="L191" s="174"/>
      <c r="M191" s="175"/>
    </row>
    <row r="192" spans="1:13">
      <c r="A192" s="566" t="s">
        <v>764</v>
      </c>
      <c r="B192" s="159" t="s">
        <v>640</v>
      </c>
      <c r="C192" s="157">
        <f t="shared" si="2"/>
        <v>186</v>
      </c>
      <c r="D192" s="159"/>
      <c r="E192" s="159"/>
      <c r="F192" s="159"/>
      <c r="G192" s="168"/>
      <c r="H192" s="159"/>
      <c r="I192" s="159"/>
      <c r="J192" s="159"/>
      <c r="K192" s="168"/>
      <c r="L192" s="159"/>
      <c r="M192" s="168"/>
    </row>
    <row r="193" spans="1:13">
      <c r="A193" s="568"/>
      <c r="B193" s="159" t="s">
        <v>602</v>
      </c>
      <c r="C193" s="157">
        <f t="shared" si="2"/>
        <v>187</v>
      </c>
      <c r="D193" s="159"/>
      <c r="E193" s="159"/>
      <c r="F193" s="159"/>
      <c r="G193" s="168"/>
      <c r="H193" s="159"/>
      <c r="I193" s="159"/>
      <c r="J193" s="159"/>
      <c r="K193" s="168"/>
      <c r="L193" s="159"/>
      <c r="M193" s="168"/>
    </row>
    <row r="194" spans="1:13">
      <c r="A194" s="569" t="s">
        <v>765</v>
      </c>
      <c r="B194" s="570"/>
      <c r="C194" s="173">
        <f t="shared" si="2"/>
        <v>188</v>
      </c>
      <c r="D194" s="174"/>
      <c r="E194" s="174"/>
      <c r="F194" s="174"/>
      <c r="G194" s="175"/>
      <c r="H194" s="174"/>
      <c r="I194" s="174"/>
      <c r="J194" s="174"/>
      <c r="K194" s="175"/>
      <c r="L194" s="174"/>
      <c r="M194" s="175"/>
    </row>
    <row r="195" spans="1:13">
      <c r="A195" s="566" t="s">
        <v>766</v>
      </c>
      <c r="B195" s="176" t="s">
        <v>767</v>
      </c>
      <c r="C195" s="157">
        <f t="shared" si="2"/>
        <v>189</v>
      </c>
      <c r="D195" s="176"/>
      <c r="E195" s="159"/>
      <c r="F195" s="159"/>
      <c r="G195" s="168"/>
      <c r="H195" s="159"/>
      <c r="I195" s="159"/>
      <c r="J195" s="159"/>
      <c r="K195" s="168"/>
      <c r="L195" s="159"/>
      <c r="M195" s="168"/>
    </row>
    <row r="196" spans="1:13">
      <c r="A196" s="567"/>
      <c r="B196" s="176" t="s">
        <v>768</v>
      </c>
      <c r="C196" s="157">
        <f t="shared" si="2"/>
        <v>190</v>
      </c>
      <c r="D196" s="176"/>
      <c r="E196" s="159"/>
      <c r="F196" s="159"/>
      <c r="G196" s="168"/>
      <c r="H196" s="159"/>
      <c r="I196" s="159"/>
      <c r="J196" s="159"/>
      <c r="K196" s="168"/>
      <c r="L196" s="159"/>
      <c r="M196" s="168"/>
    </row>
    <row r="197" spans="1:13">
      <c r="A197" s="567"/>
      <c r="B197" s="176" t="s">
        <v>769</v>
      </c>
      <c r="C197" s="157">
        <f t="shared" si="2"/>
        <v>191</v>
      </c>
      <c r="D197" s="176"/>
      <c r="E197" s="159"/>
      <c r="F197" s="159"/>
      <c r="G197" s="168"/>
      <c r="H197" s="159"/>
      <c r="I197" s="159"/>
      <c r="J197" s="159"/>
      <c r="K197" s="168"/>
      <c r="L197" s="159"/>
      <c r="M197" s="168"/>
    </row>
    <row r="198" spans="1:13">
      <c r="A198" s="567"/>
      <c r="B198" s="176" t="s">
        <v>640</v>
      </c>
      <c r="C198" s="157">
        <f t="shared" si="2"/>
        <v>192</v>
      </c>
      <c r="D198" s="176"/>
      <c r="E198" s="159"/>
      <c r="F198" s="159"/>
      <c r="G198" s="168"/>
      <c r="H198" s="159"/>
      <c r="I198" s="159"/>
      <c r="J198" s="159"/>
      <c r="K198" s="168"/>
      <c r="L198" s="159"/>
      <c r="M198" s="168"/>
    </row>
    <row r="199" spans="1:13">
      <c r="A199" s="567"/>
      <c r="B199" s="176" t="s">
        <v>770</v>
      </c>
      <c r="C199" s="157">
        <f t="shared" si="2"/>
        <v>193</v>
      </c>
      <c r="D199" s="176"/>
      <c r="E199" s="159"/>
      <c r="F199" s="159"/>
      <c r="G199" s="168"/>
      <c r="H199" s="159"/>
      <c r="I199" s="159"/>
      <c r="J199" s="159"/>
      <c r="K199" s="168"/>
      <c r="L199" s="159"/>
      <c r="M199" s="168"/>
    </row>
    <row r="200" spans="1:13">
      <c r="A200" s="567"/>
      <c r="B200" s="176" t="s">
        <v>642</v>
      </c>
      <c r="C200" s="157">
        <f t="shared" si="2"/>
        <v>194</v>
      </c>
      <c r="D200" s="176"/>
      <c r="E200" s="159"/>
      <c r="F200" s="159"/>
      <c r="G200" s="168"/>
      <c r="H200" s="159"/>
      <c r="I200" s="159"/>
      <c r="J200" s="159"/>
      <c r="K200" s="168"/>
      <c r="L200" s="159"/>
      <c r="M200" s="168"/>
    </row>
    <row r="201" spans="1:13">
      <c r="A201" s="567"/>
      <c r="B201" s="176" t="s">
        <v>771</v>
      </c>
      <c r="C201" s="157">
        <f t="shared" si="2"/>
        <v>195</v>
      </c>
      <c r="D201" s="176"/>
      <c r="E201" s="159"/>
      <c r="F201" s="159"/>
      <c r="G201" s="168"/>
      <c r="H201" s="159"/>
      <c r="I201" s="159"/>
      <c r="J201" s="159"/>
      <c r="K201" s="168"/>
      <c r="L201" s="159"/>
      <c r="M201" s="168"/>
    </row>
    <row r="202" spans="1:13">
      <c r="A202" s="567"/>
      <c r="B202" s="176" t="s">
        <v>772</v>
      </c>
      <c r="C202" s="157">
        <f t="shared" si="2"/>
        <v>196</v>
      </c>
      <c r="D202" s="176"/>
      <c r="E202" s="159"/>
      <c r="F202" s="159"/>
      <c r="G202" s="168"/>
      <c r="H202" s="159"/>
      <c r="I202" s="159"/>
      <c r="J202" s="159"/>
      <c r="K202" s="168"/>
      <c r="L202" s="159"/>
      <c r="M202" s="168"/>
    </row>
    <row r="203" spans="1:13">
      <c r="A203" s="567"/>
      <c r="B203" s="176" t="s">
        <v>773</v>
      </c>
      <c r="C203" s="157">
        <f t="shared" si="2"/>
        <v>197</v>
      </c>
      <c r="D203" s="176"/>
      <c r="E203" s="159"/>
      <c r="F203" s="159"/>
      <c r="G203" s="168"/>
      <c r="H203" s="159"/>
      <c r="I203" s="159"/>
      <c r="J203" s="159"/>
      <c r="K203" s="168"/>
      <c r="L203" s="159"/>
      <c r="M203" s="168"/>
    </row>
    <row r="204" spans="1:13">
      <c r="A204" s="567"/>
      <c r="B204" s="176" t="s">
        <v>774</v>
      </c>
      <c r="C204" s="157">
        <f t="shared" si="2"/>
        <v>198</v>
      </c>
      <c r="D204" s="176"/>
      <c r="E204" s="159"/>
      <c r="F204" s="159"/>
      <c r="G204" s="168"/>
      <c r="H204" s="159"/>
      <c r="I204" s="159"/>
      <c r="J204" s="159"/>
      <c r="K204" s="168"/>
      <c r="L204" s="159"/>
      <c r="M204" s="168"/>
    </row>
    <row r="205" spans="1:13">
      <c r="A205" s="567"/>
      <c r="B205" s="176" t="s">
        <v>775</v>
      </c>
      <c r="C205" s="157">
        <f t="shared" si="2"/>
        <v>199</v>
      </c>
      <c r="D205" s="176"/>
      <c r="E205" s="159"/>
      <c r="F205" s="159"/>
      <c r="G205" s="168"/>
      <c r="H205" s="159"/>
      <c r="I205" s="159"/>
      <c r="J205" s="159"/>
      <c r="K205" s="168"/>
      <c r="L205" s="159"/>
      <c r="M205" s="168"/>
    </row>
    <row r="206" spans="1:13">
      <c r="A206" s="567"/>
      <c r="B206" s="176" t="s">
        <v>605</v>
      </c>
      <c r="C206" s="157">
        <f t="shared" si="2"/>
        <v>200</v>
      </c>
      <c r="D206" s="176"/>
      <c r="E206" s="159"/>
      <c r="F206" s="159"/>
      <c r="G206" s="168"/>
      <c r="H206" s="159"/>
      <c r="I206" s="159"/>
      <c r="J206" s="159"/>
      <c r="K206" s="168"/>
      <c r="L206" s="159"/>
      <c r="M206" s="168"/>
    </row>
    <row r="207" spans="1:13">
      <c r="A207" s="567"/>
      <c r="B207" s="176" t="s">
        <v>776</v>
      </c>
      <c r="C207" s="157">
        <f t="shared" si="2"/>
        <v>201</v>
      </c>
      <c r="D207" s="176"/>
      <c r="E207" s="159"/>
      <c r="F207" s="159"/>
      <c r="G207" s="168"/>
      <c r="H207" s="159"/>
      <c r="I207" s="159"/>
      <c r="J207" s="159"/>
      <c r="K207" s="168"/>
      <c r="L207" s="159"/>
      <c r="M207" s="168"/>
    </row>
    <row r="208" spans="1:13">
      <c r="A208" s="567"/>
      <c r="B208" s="176" t="s">
        <v>777</v>
      </c>
      <c r="C208" s="157">
        <f t="shared" si="2"/>
        <v>202</v>
      </c>
      <c r="D208" s="176"/>
      <c r="E208" s="159"/>
      <c r="F208" s="159"/>
      <c r="G208" s="168"/>
      <c r="H208" s="159"/>
      <c r="I208" s="159"/>
      <c r="J208" s="159"/>
      <c r="K208" s="168"/>
      <c r="L208" s="159"/>
      <c r="M208" s="168"/>
    </row>
    <row r="209" spans="1:13">
      <c r="A209" s="567"/>
      <c r="B209" s="176" t="s">
        <v>674</v>
      </c>
      <c r="C209" s="157">
        <f t="shared" si="2"/>
        <v>203</v>
      </c>
      <c r="D209" s="176"/>
      <c r="E209" s="159"/>
      <c r="F209" s="159"/>
      <c r="G209" s="168"/>
      <c r="H209" s="159"/>
      <c r="I209" s="159"/>
      <c r="J209" s="159"/>
      <c r="K209" s="168"/>
      <c r="L209" s="159"/>
      <c r="M209" s="168"/>
    </row>
    <row r="210" spans="1:13">
      <c r="A210" s="567"/>
      <c r="B210" s="176" t="s">
        <v>778</v>
      </c>
      <c r="C210" s="157">
        <f t="shared" si="2"/>
        <v>204</v>
      </c>
      <c r="D210" s="176"/>
      <c r="E210" s="159"/>
      <c r="F210" s="159"/>
      <c r="G210" s="168"/>
      <c r="H210" s="159"/>
      <c r="I210" s="159"/>
      <c r="J210" s="159"/>
      <c r="K210" s="168"/>
      <c r="L210" s="159"/>
      <c r="M210" s="168"/>
    </row>
    <row r="211" spans="1:13">
      <c r="A211" s="567"/>
      <c r="B211" s="176" t="s">
        <v>779</v>
      </c>
      <c r="C211" s="157">
        <f t="shared" si="2"/>
        <v>205</v>
      </c>
      <c r="D211" s="176"/>
      <c r="E211" s="159"/>
      <c r="F211" s="159"/>
      <c r="G211" s="168"/>
      <c r="H211" s="159"/>
      <c r="I211" s="159"/>
      <c r="J211" s="159"/>
      <c r="K211" s="168"/>
      <c r="L211" s="159"/>
      <c r="M211" s="168"/>
    </row>
    <row r="212" spans="1:13">
      <c r="A212" s="567"/>
      <c r="B212" s="176" t="s">
        <v>780</v>
      </c>
      <c r="C212" s="157">
        <f t="shared" si="2"/>
        <v>206</v>
      </c>
      <c r="D212" s="176"/>
      <c r="E212" s="159"/>
      <c r="F212" s="159"/>
      <c r="G212" s="168"/>
      <c r="H212" s="159"/>
      <c r="I212" s="159"/>
      <c r="J212" s="159"/>
      <c r="K212" s="168"/>
      <c r="L212" s="159"/>
      <c r="M212" s="168"/>
    </row>
    <row r="213" spans="1:13">
      <c r="A213" s="568"/>
      <c r="B213" s="176" t="s">
        <v>781</v>
      </c>
      <c r="C213" s="157">
        <f t="shared" ref="C213:C276" si="3">C212+1</f>
        <v>207</v>
      </c>
      <c r="D213" s="176"/>
      <c r="E213" s="159"/>
      <c r="F213" s="159"/>
      <c r="G213" s="168"/>
      <c r="H213" s="159"/>
      <c r="I213" s="159"/>
      <c r="J213" s="159"/>
      <c r="K213" s="168"/>
      <c r="L213" s="159"/>
      <c r="M213" s="168"/>
    </row>
    <row r="214" spans="1:13">
      <c r="A214" s="569" t="s">
        <v>782</v>
      </c>
      <c r="B214" s="570"/>
      <c r="C214" s="173">
        <f t="shared" si="3"/>
        <v>208</v>
      </c>
      <c r="D214" s="174"/>
      <c r="E214" s="174"/>
      <c r="F214" s="174"/>
      <c r="G214" s="175"/>
      <c r="H214" s="174"/>
      <c r="I214" s="174"/>
      <c r="J214" s="174"/>
      <c r="K214" s="175"/>
      <c r="L214" s="174"/>
      <c r="M214" s="175"/>
    </row>
    <row r="215" spans="1:13">
      <c r="A215" s="566" t="s">
        <v>783</v>
      </c>
      <c r="B215" s="159" t="s">
        <v>784</v>
      </c>
      <c r="C215" s="157">
        <f t="shared" si="3"/>
        <v>209</v>
      </c>
      <c r="D215" s="159"/>
      <c r="E215" s="159"/>
      <c r="F215" s="159"/>
      <c r="G215" s="168"/>
      <c r="H215" s="159"/>
      <c r="I215" s="159"/>
      <c r="J215" s="159"/>
      <c r="K215" s="168"/>
      <c r="L215" s="159"/>
      <c r="M215" s="168"/>
    </row>
    <row r="216" spans="1:13">
      <c r="A216" s="567"/>
      <c r="B216" s="159" t="s">
        <v>639</v>
      </c>
      <c r="C216" s="157">
        <f t="shared" si="3"/>
        <v>210</v>
      </c>
      <c r="D216" s="159"/>
      <c r="E216" s="159"/>
      <c r="F216" s="159"/>
      <c r="G216" s="168"/>
      <c r="H216" s="159"/>
      <c r="I216" s="159"/>
      <c r="J216" s="159"/>
      <c r="K216" s="168"/>
      <c r="L216" s="159"/>
      <c r="M216" s="168"/>
    </row>
    <row r="217" spans="1:13">
      <c r="A217" s="567"/>
      <c r="B217" s="159" t="s">
        <v>562</v>
      </c>
      <c r="C217" s="157">
        <f t="shared" si="3"/>
        <v>211</v>
      </c>
      <c r="D217" s="159"/>
      <c r="E217" s="159"/>
      <c r="F217" s="159"/>
      <c r="G217" s="168"/>
      <c r="H217" s="159"/>
      <c r="I217" s="159"/>
      <c r="J217" s="159"/>
      <c r="K217" s="168"/>
      <c r="L217" s="159"/>
      <c r="M217" s="168"/>
    </row>
    <row r="218" spans="1:13">
      <c r="A218" s="567"/>
      <c r="B218" s="159" t="s">
        <v>785</v>
      </c>
      <c r="C218" s="157">
        <f t="shared" si="3"/>
        <v>212</v>
      </c>
      <c r="D218" s="159"/>
      <c r="E218" s="159"/>
      <c r="F218" s="159"/>
      <c r="G218" s="168"/>
      <c r="H218" s="159"/>
      <c r="I218" s="159"/>
      <c r="J218" s="159"/>
      <c r="K218" s="168"/>
      <c r="L218" s="159"/>
      <c r="M218" s="168"/>
    </row>
    <row r="219" spans="1:13">
      <c r="A219" s="567"/>
      <c r="B219" s="159" t="s">
        <v>786</v>
      </c>
      <c r="C219" s="157">
        <f t="shared" si="3"/>
        <v>213</v>
      </c>
      <c r="D219" s="159"/>
      <c r="E219" s="159"/>
      <c r="F219" s="159"/>
      <c r="G219" s="168"/>
      <c r="H219" s="159"/>
      <c r="I219" s="159"/>
      <c r="J219" s="159"/>
      <c r="K219" s="168"/>
      <c r="L219" s="159"/>
      <c r="M219" s="168"/>
    </row>
    <row r="220" spans="1:13">
      <c r="A220" s="567"/>
      <c r="B220" s="159" t="s">
        <v>787</v>
      </c>
      <c r="C220" s="157">
        <f t="shared" si="3"/>
        <v>214</v>
      </c>
      <c r="D220" s="159"/>
      <c r="E220" s="159"/>
      <c r="F220" s="159"/>
      <c r="G220" s="168"/>
      <c r="H220" s="159"/>
      <c r="I220" s="159"/>
      <c r="J220" s="159"/>
      <c r="K220" s="168"/>
      <c r="L220" s="159"/>
      <c r="M220" s="168"/>
    </row>
    <row r="221" spans="1:13">
      <c r="A221" s="567"/>
      <c r="B221" s="159" t="s">
        <v>788</v>
      </c>
      <c r="C221" s="157">
        <f t="shared" si="3"/>
        <v>215</v>
      </c>
      <c r="D221" s="159"/>
      <c r="E221" s="159"/>
      <c r="F221" s="159"/>
      <c r="G221" s="168"/>
      <c r="H221" s="159"/>
      <c r="I221" s="159"/>
      <c r="J221" s="159"/>
      <c r="K221" s="168"/>
      <c r="L221" s="159"/>
      <c r="M221" s="168"/>
    </row>
    <row r="222" spans="1:13">
      <c r="A222" s="567"/>
      <c r="B222" s="159" t="s">
        <v>789</v>
      </c>
      <c r="C222" s="157">
        <f t="shared" si="3"/>
        <v>216</v>
      </c>
      <c r="D222" s="159"/>
      <c r="E222" s="159"/>
      <c r="F222" s="159"/>
      <c r="G222" s="168"/>
      <c r="H222" s="159"/>
      <c r="I222" s="159"/>
      <c r="J222" s="159"/>
      <c r="K222" s="168"/>
      <c r="L222" s="159"/>
      <c r="M222" s="168"/>
    </row>
    <row r="223" spans="1:13">
      <c r="A223" s="567"/>
      <c r="B223" s="159" t="s">
        <v>790</v>
      </c>
      <c r="C223" s="157">
        <f t="shared" si="3"/>
        <v>217</v>
      </c>
      <c r="D223" s="159"/>
      <c r="E223" s="159"/>
      <c r="F223" s="159"/>
      <c r="G223" s="168"/>
      <c r="H223" s="159"/>
      <c r="I223" s="159"/>
      <c r="J223" s="159"/>
      <c r="K223" s="168"/>
      <c r="L223" s="159"/>
      <c r="M223" s="168"/>
    </row>
    <row r="224" spans="1:13">
      <c r="A224" s="567"/>
      <c r="B224" s="159" t="s">
        <v>791</v>
      </c>
      <c r="C224" s="157">
        <f t="shared" si="3"/>
        <v>218</v>
      </c>
      <c r="D224" s="159"/>
      <c r="E224" s="159"/>
      <c r="F224" s="159"/>
      <c r="G224" s="168"/>
      <c r="H224" s="159"/>
      <c r="I224" s="159"/>
      <c r="J224" s="159"/>
      <c r="K224" s="168"/>
      <c r="L224" s="159"/>
      <c r="M224" s="168"/>
    </row>
    <row r="225" spans="1:13">
      <c r="A225" s="567"/>
      <c r="B225" s="159" t="s">
        <v>792</v>
      </c>
      <c r="C225" s="157">
        <f t="shared" si="3"/>
        <v>219</v>
      </c>
      <c r="D225" s="159"/>
      <c r="E225" s="159"/>
      <c r="F225" s="159"/>
      <c r="G225" s="168"/>
      <c r="H225" s="159"/>
      <c r="I225" s="159"/>
      <c r="J225" s="159"/>
      <c r="K225" s="168"/>
      <c r="L225" s="159"/>
      <c r="M225" s="168"/>
    </row>
    <row r="226" spans="1:13">
      <c r="A226" s="567"/>
      <c r="B226" s="159" t="s">
        <v>793</v>
      </c>
      <c r="C226" s="157">
        <f t="shared" si="3"/>
        <v>220</v>
      </c>
      <c r="D226" s="159"/>
      <c r="E226" s="159"/>
      <c r="F226" s="159"/>
      <c r="G226" s="168"/>
      <c r="H226" s="159"/>
      <c r="I226" s="159"/>
      <c r="J226" s="159"/>
      <c r="K226" s="168"/>
      <c r="L226" s="159"/>
      <c r="M226" s="168"/>
    </row>
    <row r="227" spans="1:13">
      <c r="A227" s="567"/>
      <c r="B227" s="159" t="s">
        <v>794</v>
      </c>
      <c r="C227" s="157">
        <f t="shared" si="3"/>
        <v>221</v>
      </c>
      <c r="D227" s="159"/>
      <c r="E227" s="159"/>
      <c r="F227" s="159"/>
      <c r="G227" s="168"/>
      <c r="H227" s="159"/>
      <c r="I227" s="159"/>
      <c r="J227" s="159"/>
      <c r="K227" s="168"/>
      <c r="L227" s="159"/>
      <c r="M227" s="168"/>
    </row>
    <row r="228" spans="1:13">
      <c r="A228" s="567"/>
      <c r="B228" s="159" t="s">
        <v>795</v>
      </c>
      <c r="C228" s="157">
        <f t="shared" si="3"/>
        <v>222</v>
      </c>
      <c r="D228" s="159"/>
      <c r="E228" s="159"/>
      <c r="F228" s="159"/>
      <c r="G228" s="168"/>
      <c r="H228" s="159"/>
      <c r="I228" s="159"/>
      <c r="J228" s="159"/>
      <c r="K228" s="168"/>
      <c r="L228" s="159"/>
      <c r="M228" s="168"/>
    </row>
    <row r="229" spans="1:13">
      <c r="A229" s="568"/>
      <c r="B229" s="159" t="s">
        <v>796</v>
      </c>
      <c r="C229" s="157">
        <f t="shared" si="3"/>
        <v>223</v>
      </c>
      <c r="D229" s="159"/>
      <c r="E229" s="159"/>
      <c r="F229" s="159"/>
      <c r="G229" s="168"/>
      <c r="H229" s="159"/>
      <c r="I229" s="159"/>
      <c r="J229" s="159"/>
      <c r="K229" s="168"/>
      <c r="L229" s="159"/>
      <c r="M229" s="168"/>
    </row>
    <row r="230" spans="1:13">
      <c r="A230" s="569" t="s">
        <v>797</v>
      </c>
      <c r="B230" s="570"/>
      <c r="C230" s="173">
        <f t="shared" si="3"/>
        <v>224</v>
      </c>
      <c r="D230" s="174"/>
      <c r="E230" s="174"/>
      <c r="F230" s="174"/>
      <c r="G230" s="175"/>
      <c r="H230" s="174"/>
      <c r="I230" s="174"/>
      <c r="J230" s="174"/>
      <c r="K230" s="175"/>
      <c r="L230" s="174"/>
      <c r="M230" s="175"/>
    </row>
    <row r="231" spans="1:13">
      <c r="A231" s="566" t="s">
        <v>798</v>
      </c>
      <c r="B231" s="159" t="s">
        <v>740</v>
      </c>
      <c r="C231" s="157">
        <f t="shared" si="3"/>
        <v>225</v>
      </c>
      <c r="D231" s="159"/>
      <c r="E231" s="159"/>
      <c r="F231" s="159"/>
      <c r="G231" s="168"/>
      <c r="H231" s="159"/>
      <c r="I231" s="159"/>
      <c r="J231" s="159"/>
      <c r="K231" s="168"/>
      <c r="L231" s="159"/>
      <c r="M231" s="168"/>
    </row>
    <row r="232" spans="1:13">
      <c r="A232" s="567"/>
      <c r="B232" s="159" t="s">
        <v>799</v>
      </c>
      <c r="C232" s="157">
        <f t="shared" si="3"/>
        <v>226</v>
      </c>
      <c r="D232" s="159"/>
      <c r="E232" s="159"/>
      <c r="F232" s="159"/>
      <c r="G232" s="168"/>
      <c r="H232" s="159"/>
      <c r="I232" s="159"/>
      <c r="J232" s="159"/>
      <c r="K232" s="168"/>
      <c r="L232" s="159"/>
      <c r="M232" s="168"/>
    </row>
    <row r="233" spans="1:13">
      <c r="A233" s="567"/>
      <c r="B233" s="159" t="s">
        <v>800</v>
      </c>
      <c r="C233" s="157">
        <f t="shared" si="3"/>
        <v>227</v>
      </c>
      <c r="D233" s="159"/>
      <c r="E233" s="159"/>
      <c r="F233" s="159"/>
      <c r="G233" s="168"/>
      <c r="H233" s="159"/>
      <c r="I233" s="159"/>
      <c r="J233" s="159"/>
      <c r="K233" s="168"/>
      <c r="L233" s="159"/>
      <c r="M233" s="168"/>
    </row>
    <row r="234" spans="1:13">
      <c r="A234" s="567"/>
      <c r="B234" s="159" t="s">
        <v>801</v>
      </c>
      <c r="C234" s="157">
        <f t="shared" si="3"/>
        <v>228</v>
      </c>
      <c r="D234" s="159"/>
      <c r="E234" s="159"/>
      <c r="F234" s="159"/>
      <c r="G234" s="168"/>
      <c r="H234" s="159"/>
      <c r="I234" s="159"/>
      <c r="J234" s="159"/>
      <c r="K234" s="168"/>
      <c r="L234" s="159"/>
      <c r="M234" s="168"/>
    </row>
    <row r="235" spans="1:13">
      <c r="A235" s="567"/>
      <c r="B235" s="159" t="s">
        <v>802</v>
      </c>
      <c r="C235" s="157">
        <f t="shared" si="3"/>
        <v>229</v>
      </c>
      <c r="D235" s="159"/>
      <c r="E235" s="159"/>
      <c r="F235" s="159"/>
      <c r="G235" s="168"/>
      <c r="H235" s="159"/>
      <c r="I235" s="159"/>
      <c r="J235" s="159"/>
      <c r="K235" s="168"/>
      <c r="L235" s="159"/>
      <c r="M235" s="168"/>
    </row>
    <row r="236" spans="1:13">
      <c r="A236" s="567"/>
      <c r="B236" s="159" t="s">
        <v>803</v>
      </c>
      <c r="C236" s="157">
        <f t="shared" si="3"/>
        <v>230</v>
      </c>
      <c r="D236" s="159"/>
      <c r="E236" s="159"/>
      <c r="F236" s="159"/>
      <c r="G236" s="168"/>
      <c r="H236" s="159"/>
      <c r="I236" s="159"/>
      <c r="J236" s="159"/>
      <c r="K236" s="168"/>
      <c r="L236" s="159"/>
      <c r="M236" s="168"/>
    </row>
    <row r="237" spans="1:13">
      <c r="A237" s="567"/>
      <c r="B237" s="159" t="s">
        <v>804</v>
      </c>
      <c r="C237" s="157">
        <f t="shared" si="3"/>
        <v>231</v>
      </c>
      <c r="D237" s="159"/>
      <c r="E237" s="159"/>
      <c r="F237" s="159"/>
      <c r="G237" s="168"/>
      <c r="H237" s="159"/>
      <c r="I237" s="159"/>
      <c r="J237" s="159"/>
      <c r="K237" s="168"/>
      <c r="L237" s="159"/>
      <c r="M237" s="168"/>
    </row>
    <row r="238" spans="1:13">
      <c r="A238" s="567"/>
      <c r="B238" s="159" t="s">
        <v>573</v>
      </c>
      <c r="C238" s="157">
        <f t="shared" si="3"/>
        <v>232</v>
      </c>
      <c r="D238" s="159"/>
      <c r="E238" s="159"/>
      <c r="F238" s="159"/>
      <c r="G238" s="168"/>
      <c r="H238" s="159"/>
      <c r="I238" s="159"/>
      <c r="J238" s="159"/>
      <c r="K238" s="168"/>
      <c r="L238" s="159"/>
      <c r="M238" s="168"/>
    </row>
    <row r="239" spans="1:13">
      <c r="A239" s="567"/>
      <c r="B239" s="159" t="s">
        <v>805</v>
      </c>
      <c r="C239" s="157">
        <f t="shared" si="3"/>
        <v>233</v>
      </c>
      <c r="D239" s="159"/>
      <c r="E239" s="159"/>
      <c r="F239" s="159"/>
      <c r="G239" s="168"/>
      <c r="H239" s="159"/>
      <c r="I239" s="159"/>
      <c r="J239" s="159"/>
      <c r="K239" s="168"/>
      <c r="L239" s="159"/>
      <c r="M239" s="168"/>
    </row>
    <row r="240" spans="1:13">
      <c r="A240" s="567"/>
      <c r="B240" s="159" t="s">
        <v>806</v>
      </c>
      <c r="C240" s="157">
        <f t="shared" si="3"/>
        <v>234</v>
      </c>
      <c r="D240" s="159"/>
      <c r="E240" s="159"/>
      <c r="F240" s="159"/>
      <c r="G240" s="168"/>
      <c r="H240" s="159"/>
      <c r="I240" s="159"/>
      <c r="J240" s="159"/>
      <c r="K240" s="168"/>
      <c r="L240" s="159"/>
      <c r="M240" s="168"/>
    </row>
    <row r="241" spans="1:13">
      <c r="A241" s="567"/>
      <c r="B241" s="159" t="s">
        <v>807</v>
      </c>
      <c r="C241" s="157">
        <f t="shared" si="3"/>
        <v>235</v>
      </c>
      <c r="D241" s="159"/>
      <c r="E241" s="159"/>
      <c r="F241" s="159"/>
      <c r="G241" s="168"/>
      <c r="H241" s="159"/>
      <c r="I241" s="159"/>
      <c r="J241" s="159"/>
      <c r="K241" s="168"/>
      <c r="L241" s="159"/>
      <c r="M241" s="168"/>
    </row>
    <row r="242" spans="1:13">
      <c r="A242" s="567"/>
      <c r="B242" s="159" t="s">
        <v>808</v>
      </c>
      <c r="C242" s="157">
        <f t="shared" si="3"/>
        <v>236</v>
      </c>
      <c r="D242" s="159"/>
      <c r="E242" s="159"/>
      <c r="F242" s="159"/>
      <c r="G242" s="168"/>
      <c r="H242" s="159"/>
      <c r="I242" s="159"/>
      <c r="J242" s="159"/>
      <c r="K242" s="168"/>
      <c r="L242" s="159"/>
      <c r="M242" s="168"/>
    </row>
    <row r="243" spans="1:13">
      <c r="A243" s="568"/>
      <c r="B243" s="159" t="s">
        <v>809</v>
      </c>
      <c r="C243" s="157">
        <f t="shared" si="3"/>
        <v>237</v>
      </c>
      <c r="D243" s="159"/>
      <c r="E243" s="159"/>
      <c r="F243" s="159"/>
      <c r="G243" s="168"/>
      <c r="H243" s="159"/>
      <c r="I243" s="159"/>
      <c r="J243" s="159"/>
      <c r="K243" s="168"/>
      <c r="L243" s="159"/>
      <c r="M243" s="168"/>
    </row>
    <row r="244" spans="1:13">
      <c r="A244" s="569" t="s">
        <v>810</v>
      </c>
      <c r="B244" s="570"/>
      <c r="C244" s="173">
        <f t="shared" si="3"/>
        <v>238</v>
      </c>
      <c r="D244" s="174"/>
      <c r="E244" s="174"/>
      <c r="F244" s="174"/>
      <c r="G244" s="175"/>
      <c r="H244" s="174"/>
      <c r="I244" s="174"/>
      <c r="J244" s="174"/>
      <c r="K244" s="175"/>
      <c r="L244" s="174"/>
      <c r="M244" s="175"/>
    </row>
    <row r="245" spans="1:13">
      <c r="A245" s="566" t="s">
        <v>811</v>
      </c>
      <c r="B245" s="176" t="s">
        <v>812</v>
      </c>
      <c r="C245" s="157">
        <f t="shared" si="3"/>
        <v>239</v>
      </c>
      <c r="D245" s="176"/>
      <c r="E245" s="159"/>
      <c r="F245" s="159"/>
      <c r="G245" s="168"/>
      <c r="H245" s="159"/>
      <c r="I245" s="159"/>
      <c r="J245" s="159"/>
      <c r="K245" s="168"/>
      <c r="L245" s="159"/>
      <c r="M245" s="168"/>
    </row>
    <row r="246" spans="1:13">
      <c r="A246" s="567"/>
      <c r="B246" s="176" t="s">
        <v>813</v>
      </c>
      <c r="C246" s="157">
        <f t="shared" si="3"/>
        <v>240</v>
      </c>
      <c r="D246" s="176"/>
      <c r="E246" s="159"/>
      <c r="F246" s="159"/>
      <c r="G246" s="168"/>
      <c r="H246" s="159"/>
      <c r="I246" s="159"/>
      <c r="J246" s="159"/>
      <c r="K246" s="168"/>
      <c r="L246" s="159"/>
      <c r="M246" s="168"/>
    </row>
    <row r="247" spans="1:13">
      <c r="A247" s="567"/>
      <c r="B247" s="176" t="s">
        <v>814</v>
      </c>
      <c r="C247" s="157">
        <f t="shared" si="3"/>
        <v>241</v>
      </c>
      <c r="D247" s="176"/>
      <c r="E247" s="159"/>
      <c r="F247" s="159"/>
      <c r="G247" s="168"/>
      <c r="H247" s="159"/>
      <c r="I247" s="159"/>
      <c r="J247" s="159"/>
      <c r="K247" s="168"/>
      <c r="L247" s="159"/>
      <c r="M247" s="168"/>
    </row>
    <row r="248" spans="1:13">
      <c r="A248" s="567"/>
      <c r="B248" s="159" t="s">
        <v>815</v>
      </c>
      <c r="C248" s="157">
        <f t="shared" si="3"/>
        <v>242</v>
      </c>
      <c r="D248" s="159"/>
      <c r="E248" s="159"/>
      <c r="F248" s="159"/>
      <c r="G248" s="168"/>
      <c r="H248" s="159"/>
      <c r="I248" s="159"/>
      <c r="J248" s="159"/>
      <c r="K248" s="168"/>
      <c r="L248" s="159"/>
      <c r="M248" s="168"/>
    </row>
    <row r="249" spans="1:13">
      <c r="A249" s="567"/>
      <c r="B249" s="176" t="s">
        <v>816</v>
      </c>
      <c r="C249" s="157">
        <f t="shared" si="3"/>
        <v>243</v>
      </c>
      <c r="D249" s="176"/>
      <c r="E249" s="159"/>
      <c r="F249" s="159"/>
      <c r="G249" s="168"/>
      <c r="H249" s="159"/>
      <c r="I249" s="159"/>
      <c r="J249" s="159"/>
      <c r="K249" s="168"/>
      <c r="L249" s="159"/>
      <c r="M249" s="168"/>
    </row>
    <row r="250" spans="1:13">
      <c r="A250" s="567"/>
      <c r="B250" s="176" t="s">
        <v>817</v>
      </c>
      <c r="C250" s="157">
        <f t="shared" si="3"/>
        <v>244</v>
      </c>
      <c r="D250" s="176"/>
      <c r="E250" s="159"/>
      <c r="F250" s="159"/>
      <c r="G250" s="168"/>
      <c r="H250" s="159"/>
      <c r="I250" s="159"/>
      <c r="J250" s="159"/>
      <c r="K250" s="168"/>
      <c r="L250" s="159"/>
      <c r="M250" s="168"/>
    </row>
    <row r="251" spans="1:13">
      <c r="A251" s="567"/>
      <c r="B251" s="176" t="s">
        <v>818</v>
      </c>
      <c r="C251" s="157">
        <f t="shared" si="3"/>
        <v>245</v>
      </c>
      <c r="D251" s="176"/>
      <c r="E251" s="159"/>
      <c r="F251" s="159"/>
      <c r="G251" s="168"/>
      <c r="H251" s="159"/>
      <c r="I251" s="159"/>
      <c r="J251" s="159"/>
      <c r="K251" s="168"/>
      <c r="L251" s="159"/>
      <c r="M251" s="168"/>
    </row>
    <row r="252" spans="1:13">
      <c r="A252" s="567"/>
      <c r="B252" s="176" t="s">
        <v>819</v>
      </c>
      <c r="C252" s="157">
        <f t="shared" si="3"/>
        <v>246</v>
      </c>
      <c r="D252" s="176"/>
      <c r="E252" s="159"/>
      <c r="F252" s="159"/>
      <c r="G252" s="168"/>
      <c r="H252" s="159"/>
      <c r="I252" s="159"/>
      <c r="J252" s="159"/>
      <c r="K252" s="168"/>
      <c r="L252" s="159"/>
      <c r="M252" s="168"/>
    </row>
    <row r="253" spans="1:13">
      <c r="A253" s="567"/>
      <c r="B253" s="176" t="s">
        <v>570</v>
      </c>
      <c r="C253" s="157">
        <f t="shared" si="3"/>
        <v>247</v>
      </c>
      <c r="D253" s="176"/>
      <c r="E253" s="159"/>
      <c r="F253" s="159"/>
      <c r="G253" s="168"/>
      <c r="H253" s="159"/>
      <c r="I253" s="159"/>
      <c r="J253" s="159"/>
      <c r="K253" s="168"/>
      <c r="L253" s="159"/>
      <c r="M253" s="168"/>
    </row>
    <row r="254" spans="1:13">
      <c r="A254" s="567"/>
      <c r="B254" s="176" t="s">
        <v>820</v>
      </c>
      <c r="C254" s="157">
        <f t="shared" si="3"/>
        <v>248</v>
      </c>
      <c r="D254" s="176"/>
      <c r="E254" s="159"/>
      <c r="F254" s="159"/>
      <c r="G254" s="168"/>
      <c r="H254" s="159"/>
      <c r="I254" s="159"/>
      <c r="J254" s="159"/>
      <c r="K254" s="168"/>
      <c r="L254" s="159"/>
      <c r="M254" s="168"/>
    </row>
    <row r="255" spans="1:13">
      <c r="A255" s="567"/>
      <c r="B255" s="176" t="s">
        <v>821</v>
      </c>
      <c r="C255" s="157">
        <f t="shared" si="3"/>
        <v>249</v>
      </c>
      <c r="D255" s="176"/>
      <c r="E255" s="159"/>
      <c r="F255" s="159"/>
      <c r="G255" s="168"/>
      <c r="H255" s="159"/>
      <c r="I255" s="159"/>
      <c r="J255" s="159"/>
      <c r="K255" s="168"/>
      <c r="L255" s="159"/>
      <c r="M255" s="168"/>
    </row>
    <row r="256" spans="1:13">
      <c r="A256" s="567"/>
      <c r="B256" s="176" t="s">
        <v>776</v>
      </c>
      <c r="C256" s="157">
        <f t="shared" si="3"/>
        <v>250</v>
      </c>
      <c r="D256" s="176"/>
      <c r="E256" s="159"/>
      <c r="F256" s="159"/>
      <c r="G256" s="168"/>
      <c r="H256" s="159"/>
      <c r="I256" s="159"/>
      <c r="J256" s="159"/>
      <c r="K256" s="168"/>
      <c r="L256" s="159"/>
      <c r="M256" s="168"/>
    </row>
    <row r="257" spans="1:13">
      <c r="A257" s="567"/>
      <c r="B257" s="176" t="s">
        <v>573</v>
      </c>
      <c r="C257" s="157">
        <f t="shared" si="3"/>
        <v>251</v>
      </c>
      <c r="D257" s="176"/>
      <c r="E257" s="159"/>
      <c r="F257" s="159"/>
      <c r="G257" s="168"/>
      <c r="H257" s="159"/>
      <c r="I257" s="159"/>
      <c r="J257" s="159"/>
      <c r="K257" s="168"/>
      <c r="L257" s="159"/>
      <c r="M257" s="168"/>
    </row>
    <row r="258" spans="1:13">
      <c r="A258" s="567"/>
      <c r="B258" s="176" t="s">
        <v>822</v>
      </c>
      <c r="C258" s="157">
        <f t="shared" si="3"/>
        <v>252</v>
      </c>
      <c r="D258" s="176"/>
      <c r="E258" s="159"/>
      <c r="F258" s="159"/>
      <c r="G258" s="168"/>
      <c r="H258" s="159"/>
      <c r="I258" s="159"/>
      <c r="J258" s="159"/>
      <c r="K258" s="168"/>
      <c r="L258" s="159"/>
      <c r="M258" s="168"/>
    </row>
    <row r="259" spans="1:13">
      <c r="A259" s="567"/>
      <c r="B259" s="176" t="s">
        <v>823</v>
      </c>
      <c r="C259" s="157">
        <f t="shared" si="3"/>
        <v>253</v>
      </c>
      <c r="D259" s="176"/>
      <c r="E259" s="159"/>
      <c r="F259" s="159"/>
      <c r="G259" s="168"/>
      <c r="H259" s="159"/>
      <c r="I259" s="159"/>
      <c r="J259" s="159"/>
      <c r="K259" s="168"/>
      <c r="L259" s="159"/>
      <c r="M259" s="168"/>
    </row>
    <row r="260" spans="1:13">
      <c r="A260" s="567"/>
      <c r="B260" s="176" t="s">
        <v>824</v>
      </c>
      <c r="C260" s="157">
        <f t="shared" si="3"/>
        <v>254</v>
      </c>
      <c r="D260" s="176"/>
      <c r="E260" s="159"/>
      <c r="F260" s="159"/>
      <c r="G260" s="168"/>
      <c r="H260" s="159"/>
      <c r="I260" s="159"/>
      <c r="J260" s="159"/>
      <c r="K260" s="168"/>
      <c r="L260" s="159"/>
      <c r="M260" s="168"/>
    </row>
    <row r="261" spans="1:13">
      <c r="A261" s="568"/>
      <c r="B261" s="176" t="s">
        <v>825</v>
      </c>
      <c r="C261" s="157">
        <f t="shared" si="3"/>
        <v>255</v>
      </c>
      <c r="D261" s="176"/>
      <c r="E261" s="159"/>
      <c r="F261" s="159"/>
      <c r="G261" s="168"/>
      <c r="H261" s="159"/>
      <c r="I261" s="159"/>
      <c r="J261" s="159"/>
      <c r="K261" s="168"/>
      <c r="L261" s="159"/>
      <c r="M261" s="168"/>
    </row>
    <row r="262" spans="1:13">
      <c r="A262" s="569" t="s">
        <v>826</v>
      </c>
      <c r="B262" s="570"/>
      <c r="C262" s="173">
        <f t="shared" si="3"/>
        <v>256</v>
      </c>
      <c r="D262" s="174"/>
      <c r="E262" s="174"/>
      <c r="F262" s="174"/>
      <c r="G262" s="175"/>
      <c r="H262" s="174"/>
      <c r="I262" s="174"/>
      <c r="J262" s="174"/>
      <c r="K262" s="175"/>
      <c r="L262" s="174"/>
      <c r="M262" s="175"/>
    </row>
    <row r="263" spans="1:13">
      <c r="A263" s="566" t="s">
        <v>827</v>
      </c>
      <c r="B263" s="159" t="s">
        <v>812</v>
      </c>
      <c r="C263" s="157">
        <f t="shared" si="3"/>
        <v>257</v>
      </c>
      <c r="D263" s="159"/>
      <c r="E263" s="159"/>
      <c r="F263" s="159"/>
      <c r="G263" s="168"/>
      <c r="H263" s="159"/>
      <c r="I263" s="159"/>
      <c r="J263" s="159"/>
      <c r="K263" s="168"/>
      <c r="L263" s="159"/>
      <c r="M263" s="168"/>
    </row>
    <row r="264" spans="1:13">
      <c r="A264" s="567"/>
      <c r="B264" s="159" t="s">
        <v>828</v>
      </c>
      <c r="C264" s="157">
        <f t="shared" si="3"/>
        <v>258</v>
      </c>
      <c r="D264" s="159"/>
      <c r="E264" s="159"/>
      <c r="F264" s="159"/>
      <c r="G264" s="168"/>
      <c r="H264" s="159"/>
      <c r="I264" s="159"/>
      <c r="J264" s="159"/>
      <c r="K264" s="168"/>
      <c r="L264" s="159"/>
      <c r="M264" s="168"/>
    </row>
    <row r="265" spans="1:13">
      <c r="A265" s="567"/>
      <c r="B265" s="159" t="s">
        <v>829</v>
      </c>
      <c r="C265" s="157">
        <f t="shared" si="3"/>
        <v>259</v>
      </c>
      <c r="D265" s="159"/>
      <c r="E265" s="159"/>
      <c r="F265" s="159"/>
      <c r="G265" s="168"/>
      <c r="H265" s="159"/>
      <c r="I265" s="159"/>
      <c r="J265" s="159"/>
      <c r="K265" s="168"/>
      <c r="L265" s="159"/>
      <c r="M265" s="168"/>
    </row>
    <row r="266" spans="1:13">
      <c r="A266" s="567"/>
      <c r="B266" s="159" t="s">
        <v>830</v>
      </c>
      <c r="C266" s="157">
        <f t="shared" si="3"/>
        <v>260</v>
      </c>
      <c r="D266" s="159"/>
      <c r="E266" s="159"/>
      <c r="F266" s="159"/>
      <c r="G266" s="168"/>
      <c r="H266" s="159"/>
      <c r="I266" s="159"/>
      <c r="J266" s="159"/>
      <c r="K266" s="168"/>
      <c r="L266" s="159"/>
      <c r="M266" s="168"/>
    </row>
    <row r="267" spans="1:13">
      <c r="A267" s="567"/>
      <c r="B267" s="159" t="s">
        <v>831</v>
      </c>
      <c r="C267" s="157">
        <f t="shared" si="3"/>
        <v>261</v>
      </c>
      <c r="D267" s="159"/>
      <c r="E267" s="159"/>
      <c r="F267" s="159"/>
      <c r="G267" s="168"/>
      <c r="H267" s="159"/>
      <c r="I267" s="159"/>
      <c r="J267" s="159"/>
      <c r="K267" s="168"/>
      <c r="L267" s="159"/>
      <c r="M267" s="168"/>
    </row>
    <row r="268" spans="1:13">
      <c r="A268" s="567"/>
      <c r="B268" s="159" t="s">
        <v>800</v>
      </c>
      <c r="C268" s="157">
        <f t="shared" si="3"/>
        <v>262</v>
      </c>
      <c r="D268" s="159"/>
      <c r="E268" s="159"/>
      <c r="F268" s="159"/>
      <c r="G268" s="168"/>
      <c r="H268" s="159"/>
      <c r="I268" s="159"/>
      <c r="J268" s="159"/>
      <c r="K268" s="168"/>
      <c r="L268" s="159"/>
      <c r="M268" s="168"/>
    </row>
    <row r="269" spans="1:13">
      <c r="A269" s="567"/>
      <c r="B269" s="159" t="s">
        <v>724</v>
      </c>
      <c r="C269" s="157">
        <f t="shared" si="3"/>
        <v>263</v>
      </c>
      <c r="D269" s="159"/>
      <c r="E269" s="159"/>
      <c r="F269" s="159"/>
      <c r="G269" s="168"/>
      <c r="H269" s="159"/>
      <c r="I269" s="159"/>
      <c r="J269" s="159"/>
      <c r="K269" s="168"/>
      <c r="L269" s="159"/>
      <c r="M269" s="168"/>
    </row>
    <row r="270" spans="1:13">
      <c r="A270" s="567"/>
      <c r="B270" s="159" t="s">
        <v>832</v>
      </c>
      <c r="C270" s="157">
        <f t="shared" si="3"/>
        <v>264</v>
      </c>
      <c r="D270" s="159"/>
      <c r="E270" s="159"/>
      <c r="F270" s="159"/>
      <c r="G270" s="168"/>
      <c r="H270" s="159"/>
      <c r="I270" s="159"/>
      <c r="J270" s="159"/>
      <c r="K270" s="168"/>
      <c r="L270" s="159"/>
      <c r="M270" s="168"/>
    </row>
    <row r="271" spans="1:13">
      <c r="A271" s="567"/>
      <c r="B271" s="159" t="s">
        <v>833</v>
      </c>
      <c r="C271" s="157">
        <f t="shared" si="3"/>
        <v>265</v>
      </c>
      <c r="D271" s="159"/>
      <c r="E271" s="159"/>
      <c r="F271" s="159"/>
      <c r="G271" s="168"/>
      <c r="H271" s="159"/>
      <c r="I271" s="159"/>
      <c r="J271" s="159"/>
      <c r="K271" s="168"/>
      <c r="L271" s="159"/>
      <c r="M271" s="168"/>
    </row>
    <row r="272" spans="1:13">
      <c r="A272" s="567"/>
      <c r="B272" s="159" t="s">
        <v>641</v>
      </c>
      <c r="C272" s="157">
        <f t="shared" si="3"/>
        <v>266</v>
      </c>
      <c r="D272" s="159"/>
      <c r="E272" s="159"/>
      <c r="F272" s="159"/>
      <c r="G272" s="168"/>
      <c r="H272" s="159"/>
      <c r="I272" s="159"/>
      <c r="J272" s="159"/>
      <c r="K272" s="168"/>
      <c r="L272" s="159"/>
      <c r="M272" s="168"/>
    </row>
    <row r="273" spans="1:13">
      <c r="A273" s="567"/>
      <c r="B273" s="159" t="s">
        <v>834</v>
      </c>
      <c r="C273" s="157">
        <f t="shared" si="3"/>
        <v>267</v>
      </c>
      <c r="D273" s="159"/>
      <c r="E273" s="159"/>
      <c r="F273" s="159"/>
      <c r="G273" s="168"/>
      <c r="H273" s="159"/>
      <c r="I273" s="159"/>
      <c r="J273" s="159"/>
      <c r="K273" s="168"/>
      <c r="L273" s="159"/>
      <c r="M273" s="168"/>
    </row>
    <row r="274" spans="1:13">
      <c r="A274" s="567"/>
      <c r="B274" s="159" t="s">
        <v>835</v>
      </c>
      <c r="C274" s="157">
        <f t="shared" si="3"/>
        <v>268</v>
      </c>
      <c r="D274" s="159"/>
      <c r="E274" s="159"/>
      <c r="F274" s="159"/>
      <c r="G274" s="168"/>
      <c r="H274" s="159"/>
      <c r="I274" s="159"/>
      <c r="J274" s="159"/>
      <c r="K274" s="168"/>
      <c r="L274" s="159"/>
      <c r="M274" s="168"/>
    </row>
    <row r="275" spans="1:13">
      <c r="A275" s="567"/>
      <c r="B275" s="159" t="s">
        <v>836</v>
      </c>
      <c r="C275" s="157">
        <f t="shared" si="3"/>
        <v>269</v>
      </c>
      <c r="D275" s="159"/>
      <c r="E275" s="159"/>
      <c r="F275" s="159"/>
      <c r="G275" s="168"/>
      <c r="H275" s="159"/>
      <c r="I275" s="159"/>
      <c r="J275" s="159"/>
      <c r="K275" s="168"/>
      <c r="L275" s="159"/>
      <c r="M275" s="168"/>
    </row>
    <row r="276" spans="1:13">
      <c r="A276" s="567"/>
      <c r="B276" s="159" t="s">
        <v>837</v>
      </c>
      <c r="C276" s="157">
        <f t="shared" si="3"/>
        <v>270</v>
      </c>
      <c r="D276" s="159"/>
      <c r="E276" s="159"/>
      <c r="F276" s="159"/>
      <c r="G276" s="168"/>
      <c r="H276" s="159"/>
      <c r="I276" s="159"/>
      <c r="J276" s="159"/>
      <c r="K276" s="168"/>
      <c r="L276" s="159"/>
      <c r="M276" s="168"/>
    </row>
    <row r="277" spans="1:13">
      <c r="A277" s="567"/>
      <c r="B277" s="159" t="s">
        <v>838</v>
      </c>
      <c r="C277" s="157">
        <f t="shared" ref="C277:C340" si="4">C276+1</f>
        <v>271</v>
      </c>
      <c r="D277" s="159"/>
      <c r="E277" s="159"/>
      <c r="F277" s="159"/>
      <c r="G277" s="168"/>
      <c r="H277" s="159"/>
      <c r="I277" s="159"/>
      <c r="J277" s="159"/>
      <c r="K277" s="168"/>
      <c r="L277" s="159"/>
      <c r="M277" s="168"/>
    </row>
    <row r="278" spans="1:13">
      <c r="A278" s="567"/>
      <c r="B278" s="159" t="s">
        <v>602</v>
      </c>
      <c r="C278" s="157">
        <f t="shared" si="4"/>
        <v>272</v>
      </c>
      <c r="D278" s="159"/>
      <c r="E278" s="159"/>
      <c r="F278" s="159"/>
      <c r="G278" s="168"/>
      <c r="H278" s="159"/>
      <c r="I278" s="159"/>
      <c r="J278" s="159"/>
      <c r="K278" s="168"/>
      <c r="L278" s="159"/>
      <c r="M278" s="168"/>
    </row>
    <row r="279" spans="1:13">
      <c r="A279" s="567"/>
      <c r="B279" s="159" t="s">
        <v>839</v>
      </c>
      <c r="C279" s="157">
        <f t="shared" si="4"/>
        <v>273</v>
      </c>
      <c r="D279" s="159"/>
      <c r="E279" s="159"/>
      <c r="F279" s="159"/>
      <c r="G279" s="168"/>
      <c r="H279" s="159"/>
      <c r="I279" s="159"/>
      <c r="J279" s="159"/>
      <c r="K279" s="168"/>
      <c r="L279" s="159"/>
      <c r="M279" s="168"/>
    </row>
    <row r="280" spans="1:13">
      <c r="A280" s="567"/>
      <c r="B280" s="159" t="s">
        <v>840</v>
      </c>
      <c r="C280" s="157">
        <f t="shared" si="4"/>
        <v>274</v>
      </c>
      <c r="D280" s="159"/>
      <c r="E280" s="159"/>
      <c r="F280" s="159"/>
      <c r="G280" s="168"/>
      <c r="H280" s="159"/>
      <c r="I280" s="159"/>
      <c r="J280" s="159"/>
      <c r="K280" s="168"/>
      <c r="L280" s="159"/>
      <c r="M280" s="168"/>
    </row>
    <row r="281" spans="1:13">
      <c r="A281" s="567"/>
      <c r="B281" s="159" t="s">
        <v>841</v>
      </c>
      <c r="C281" s="157">
        <f t="shared" si="4"/>
        <v>275</v>
      </c>
      <c r="D281" s="159"/>
      <c r="E281" s="159"/>
      <c r="F281" s="159"/>
      <c r="G281" s="168"/>
      <c r="H281" s="159"/>
      <c r="I281" s="159"/>
      <c r="J281" s="159"/>
      <c r="K281" s="168"/>
      <c r="L281" s="159"/>
      <c r="M281" s="168"/>
    </row>
    <row r="282" spans="1:13">
      <c r="A282" s="567"/>
      <c r="B282" s="159" t="s">
        <v>842</v>
      </c>
      <c r="C282" s="157">
        <f t="shared" si="4"/>
        <v>276</v>
      </c>
      <c r="D282" s="159"/>
      <c r="E282" s="159"/>
      <c r="F282" s="159"/>
      <c r="G282" s="168"/>
      <c r="H282" s="159"/>
      <c r="I282" s="159"/>
      <c r="J282" s="159"/>
      <c r="K282" s="168"/>
      <c r="L282" s="159"/>
      <c r="M282" s="168"/>
    </row>
    <row r="283" spans="1:13">
      <c r="A283" s="567"/>
      <c r="B283" s="159" t="s">
        <v>843</v>
      </c>
      <c r="C283" s="157">
        <f t="shared" si="4"/>
        <v>277</v>
      </c>
      <c r="D283" s="159"/>
      <c r="E283" s="159"/>
      <c r="F283" s="159"/>
      <c r="G283" s="168"/>
      <c r="H283" s="159"/>
      <c r="I283" s="159"/>
      <c r="J283" s="159"/>
      <c r="K283" s="168"/>
      <c r="L283" s="159"/>
      <c r="M283" s="168"/>
    </row>
    <row r="284" spans="1:13">
      <c r="A284" s="567"/>
      <c r="B284" s="159" t="s">
        <v>844</v>
      </c>
      <c r="C284" s="157">
        <f t="shared" si="4"/>
        <v>278</v>
      </c>
      <c r="D284" s="159"/>
      <c r="E284" s="159"/>
      <c r="F284" s="159"/>
      <c r="G284" s="168"/>
      <c r="H284" s="159"/>
      <c r="I284" s="159"/>
      <c r="J284" s="159"/>
      <c r="K284" s="168"/>
      <c r="L284" s="159"/>
      <c r="M284" s="168"/>
    </row>
    <row r="285" spans="1:13">
      <c r="A285" s="567"/>
      <c r="B285" s="159" t="s">
        <v>714</v>
      </c>
      <c r="C285" s="157">
        <f t="shared" si="4"/>
        <v>279</v>
      </c>
      <c r="D285" s="159"/>
      <c r="E285" s="159"/>
      <c r="F285" s="159"/>
      <c r="G285" s="168"/>
      <c r="H285" s="159"/>
      <c r="I285" s="159"/>
      <c r="J285" s="159"/>
      <c r="K285" s="168"/>
      <c r="L285" s="159"/>
      <c r="M285" s="168"/>
    </row>
    <row r="286" spans="1:13">
      <c r="A286" s="567"/>
      <c r="B286" s="159" t="s">
        <v>845</v>
      </c>
      <c r="C286" s="157">
        <f t="shared" si="4"/>
        <v>280</v>
      </c>
      <c r="D286" s="159"/>
      <c r="E286" s="159"/>
      <c r="F286" s="159"/>
      <c r="G286" s="168"/>
      <c r="H286" s="159"/>
      <c r="I286" s="159"/>
      <c r="J286" s="159"/>
      <c r="K286" s="168"/>
      <c r="L286" s="159"/>
      <c r="M286" s="168"/>
    </row>
    <row r="287" spans="1:13">
      <c r="A287" s="567"/>
      <c r="B287" s="159" t="s">
        <v>678</v>
      </c>
      <c r="C287" s="157">
        <f t="shared" si="4"/>
        <v>281</v>
      </c>
      <c r="D287" s="159"/>
      <c r="E287" s="159"/>
      <c r="F287" s="159"/>
      <c r="G287" s="168"/>
      <c r="H287" s="159"/>
      <c r="I287" s="159"/>
      <c r="J287" s="159"/>
      <c r="K287" s="168"/>
      <c r="L287" s="159"/>
      <c r="M287" s="168"/>
    </row>
    <row r="288" spans="1:13">
      <c r="A288" s="567"/>
      <c r="B288" s="159" t="s">
        <v>681</v>
      </c>
      <c r="C288" s="157">
        <f t="shared" si="4"/>
        <v>282</v>
      </c>
      <c r="D288" s="159"/>
      <c r="E288" s="159"/>
      <c r="F288" s="159"/>
      <c r="G288" s="168"/>
      <c r="H288" s="159"/>
      <c r="I288" s="159"/>
      <c r="J288" s="159"/>
      <c r="K288" s="168"/>
      <c r="L288" s="159"/>
      <c r="M288" s="168"/>
    </row>
    <row r="289" spans="1:13">
      <c r="A289" s="568"/>
      <c r="B289" s="159" t="s">
        <v>846</v>
      </c>
      <c r="C289" s="157">
        <f t="shared" si="4"/>
        <v>283</v>
      </c>
      <c r="D289" s="159"/>
      <c r="E289" s="159"/>
      <c r="F289" s="159"/>
      <c r="G289" s="168"/>
      <c r="H289" s="159"/>
      <c r="I289" s="159"/>
      <c r="J289" s="159"/>
      <c r="K289" s="168"/>
      <c r="L289" s="159"/>
      <c r="M289" s="168"/>
    </row>
    <row r="290" spans="1:13">
      <c r="A290" s="572" t="s">
        <v>847</v>
      </c>
      <c r="B290" s="573"/>
      <c r="C290" s="173">
        <f t="shared" si="4"/>
        <v>284</v>
      </c>
      <c r="D290" s="174"/>
      <c r="E290" s="174"/>
      <c r="F290" s="174"/>
      <c r="G290" s="175"/>
      <c r="H290" s="174"/>
      <c r="I290" s="174"/>
      <c r="J290" s="174"/>
      <c r="K290" s="175"/>
      <c r="L290" s="174"/>
      <c r="M290" s="175"/>
    </row>
    <row r="291" spans="1:13">
      <c r="A291" s="566" t="s">
        <v>848</v>
      </c>
      <c r="B291" s="159" t="s">
        <v>849</v>
      </c>
      <c r="C291" s="157">
        <f t="shared" si="4"/>
        <v>285</v>
      </c>
      <c r="D291" s="159"/>
      <c r="E291" s="159"/>
      <c r="F291" s="159"/>
      <c r="G291" s="168"/>
      <c r="H291" s="159"/>
      <c r="I291" s="159"/>
      <c r="J291" s="159"/>
      <c r="K291" s="168"/>
      <c r="L291" s="159"/>
      <c r="M291" s="168"/>
    </row>
    <row r="292" spans="1:13">
      <c r="A292" s="567"/>
      <c r="B292" s="159" t="s">
        <v>850</v>
      </c>
      <c r="C292" s="157">
        <f t="shared" si="4"/>
        <v>286</v>
      </c>
      <c r="D292" s="159"/>
      <c r="E292" s="159"/>
      <c r="F292" s="159"/>
      <c r="G292" s="168"/>
      <c r="H292" s="159"/>
      <c r="I292" s="159"/>
      <c r="J292" s="159"/>
      <c r="K292" s="168"/>
      <c r="L292" s="159"/>
      <c r="M292" s="168"/>
    </row>
    <row r="293" spans="1:13">
      <c r="A293" s="567"/>
      <c r="B293" s="159" t="s">
        <v>851</v>
      </c>
      <c r="C293" s="157">
        <f t="shared" si="4"/>
        <v>287</v>
      </c>
      <c r="D293" s="159"/>
      <c r="E293" s="159"/>
      <c r="F293" s="159"/>
      <c r="G293" s="168"/>
      <c r="H293" s="159"/>
      <c r="I293" s="159"/>
      <c r="J293" s="159"/>
      <c r="K293" s="168"/>
      <c r="L293" s="159"/>
      <c r="M293" s="168"/>
    </row>
    <row r="294" spans="1:13">
      <c r="A294" s="567"/>
      <c r="B294" s="159" t="s">
        <v>569</v>
      </c>
      <c r="C294" s="157">
        <f t="shared" si="4"/>
        <v>288</v>
      </c>
      <c r="D294" s="159"/>
      <c r="E294" s="159"/>
      <c r="F294" s="159"/>
      <c r="G294" s="168"/>
      <c r="H294" s="159"/>
      <c r="I294" s="159"/>
      <c r="J294" s="159"/>
      <c r="K294" s="168"/>
      <c r="L294" s="159"/>
      <c r="M294" s="168"/>
    </row>
    <row r="295" spans="1:13">
      <c r="A295" s="567"/>
      <c r="B295" s="159" t="s">
        <v>852</v>
      </c>
      <c r="C295" s="157">
        <f t="shared" si="4"/>
        <v>289</v>
      </c>
      <c r="D295" s="159"/>
      <c r="E295" s="159"/>
      <c r="F295" s="159"/>
      <c r="G295" s="168"/>
      <c r="H295" s="159"/>
      <c r="I295" s="159"/>
      <c r="J295" s="159"/>
      <c r="K295" s="168"/>
      <c r="L295" s="159"/>
      <c r="M295" s="168"/>
    </row>
    <row r="296" spans="1:13">
      <c r="A296" s="567"/>
      <c r="B296" s="159" t="s">
        <v>853</v>
      </c>
      <c r="C296" s="157">
        <f t="shared" si="4"/>
        <v>290</v>
      </c>
      <c r="D296" s="159"/>
      <c r="E296" s="159"/>
      <c r="F296" s="159"/>
      <c r="G296" s="168"/>
      <c r="H296" s="159"/>
      <c r="I296" s="159"/>
      <c r="J296" s="159"/>
      <c r="K296" s="168"/>
      <c r="L296" s="159"/>
      <c r="M296" s="168"/>
    </row>
    <row r="297" spans="1:13">
      <c r="A297" s="567"/>
      <c r="B297" s="159" t="s">
        <v>854</v>
      </c>
      <c r="C297" s="157">
        <f t="shared" si="4"/>
        <v>291</v>
      </c>
      <c r="D297" s="159"/>
      <c r="E297" s="159"/>
      <c r="F297" s="159"/>
      <c r="G297" s="168"/>
      <c r="H297" s="159"/>
      <c r="I297" s="159"/>
      <c r="J297" s="159"/>
      <c r="K297" s="168"/>
      <c r="L297" s="159"/>
      <c r="M297" s="168"/>
    </row>
    <row r="298" spans="1:13">
      <c r="A298" s="567"/>
      <c r="B298" s="159" t="s">
        <v>855</v>
      </c>
      <c r="C298" s="157">
        <f t="shared" si="4"/>
        <v>292</v>
      </c>
      <c r="D298" s="159"/>
      <c r="E298" s="159"/>
      <c r="F298" s="159"/>
      <c r="G298" s="168"/>
      <c r="H298" s="159"/>
      <c r="I298" s="159"/>
      <c r="J298" s="159"/>
      <c r="K298" s="168"/>
      <c r="L298" s="159"/>
      <c r="M298" s="168"/>
    </row>
    <row r="299" spans="1:13">
      <c r="A299" s="567"/>
      <c r="B299" s="159" t="s">
        <v>628</v>
      </c>
      <c r="C299" s="157">
        <f t="shared" si="4"/>
        <v>293</v>
      </c>
      <c r="D299" s="159"/>
      <c r="E299" s="159"/>
      <c r="F299" s="159"/>
      <c r="G299" s="168"/>
      <c r="H299" s="159"/>
      <c r="I299" s="159"/>
      <c r="J299" s="159"/>
      <c r="K299" s="168"/>
      <c r="L299" s="159"/>
      <c r="M299" s="168"/>
    </row>
    <row r="300" spans="1:13">
      <c r="A300" s="567"/>
      <c r="B300" s="159" t="s">
        <v>572</v>
      </c>
      <c r="C300" s="157">
        <f t="shared" si="4"/>
        <v>294</v>
      </c>
      <c r="D300" s="159"/>
      <c r="E300" s="159"/>
      <c r="F300" s="159"/>
      <c r="G300" s="168"/>
      <c r="H300" s="159"/>
      <c r="I300" s="159"/>
      <c r="J300" s="159"/>
      <c r="K300" s="168"/>
      <c r="L300" s="159"/>
      <c r="M300" s="168"/>
    </row>
    <row r="301" spans="1:13">
      <c r="A301" s="567"/>
      <c r="B301" s="159" t="s">
        <v>856</v>
      </c>
      <c r="C301" s="157">
        <f t="shared" si="4"/>
        <v>295</v>
      </c>
      <c r="D301" s="159"/>
      <c r="E301" s="159"/>
      <c r="F301" s="159"/>
      <c r="G301" s="168"/>
      <c r="H301" s="159"/>
      <c r="I301" s="159"/>
      <c r="J301" s="159"/>
      <c r="K301" s="168"/>
      <c r="L301" s="159"/>
      <c r="M301" s="168"/>
    </row>
    <row r="302" spans="1:13">
      <c r="A302" s="567"/>
      <c r="B302" s="159" t="s">
        <v>857</v>
      </c>
      <c r="C302" s="157">
        <f t="shared" si="4"/>
        <v>296</v>
      </c>
      <c r="D302" s="159"/>
      <c r="E302" s="159"/>
      <c r="F302" s="159"/>
      <c r="G302" s="168"/>
      <c r="H302" s="159"/>
      <c r="I302" s="159"/>
      <c r="J302" s="159"/>
      <c r="K302" s="168"/>
      <c r="L302" s="159"/>
      <c r="M302" s="168"/>
    </row>
    <row r="303" spans="1:13">
      <c r="A303" s="567"/>
      <c r="B303" s="159" t="s">
        <v>858</v>
      </c>
      <c r="C303" s="157">
        <f t="shared" si="4"/>
        <v>297</v>
      </c>
      <c r="D303" s="159"/>
      <c r="E303" s="159"/>
      <c r="F303" s="159"/>
      <c r="G303" s="168"/>
      <c r="H303" s="159"/>
      <c r="I303" s="159"/>
      <c r="J303" s="159"/>
      <c r="K303" s="168"/>
      <c r="L303" s="159"/>
      <c r="M303" s="168"/>
    </row>
    <row r="304" spans="1:13">
      <c r="A304" s="567"/>
      <c r="B304" s="159" t="s">
        <v>859</v>
      </c>
      <c r="C304" s="157">
        <f t="shared" si="4"/>
        <v>298</v>
      </c>
      <c r="D304" s="159"/>
      <c r="E304" s="159"/>
      <c r="F304" s="159"/>
      <c r="G304" s="168"/>
      <c r="H304" s="159"/>
      <c r="I304" s="159"/>
      <c r="J304" s="159"/>
      <c r="K304" s="168"/>
      <c r="L304" s="159"/>
      <c r="M304" s="168"/>
    </row>
    <row r="305" spans="1:13">
      <c r="A305" s="567"/>
      <c r="B305" s="159" t="s">
        <v>754</v>
      </c>
      <c r="C305" s="157">
        <f t="shared" si="4"/>
        <v>299</v>
      </c>
      <c r="D305" s="159"/>
      <c r="E305" s="159"/>
      <c r="F305" s="159"/>
      <c r="G305" s="168"/>
      <c r="H305" s="159"/>
      <c r="I305" s="159"/>
      <c r="J305" s="159"/>
      <c r="K305" s="168"/>
      <c r="L305" s="159"/>
      <c r="M305" s="168"/>
    </row>
    <row r="306" spans="1:13">
      <c r="A306" s="567"/>
      <c r="B306" s="159" t="s">
        <v>860</v>
      </c>
      <c r="C306" s="157">
        <f t="shared" si="4"/>
        <v>300</v>
      </c>
      <c r="D306" s="159"/>
      <c r="E306" s="159"/>
      <c r="F306" s="159"/>
      <c r="G306" s="168"/>
      <c r="H306" s="159"/>
      <c r="I306" s="159"/>
      <c r="J306" s="159"/>
      <c r="K306" s="168"/>
      <c r="L306" s="159"/>
      <c r="M306" s="168"/>
    </row>
    <row r="307" spans="1:13">
      <c r="A307" s="567"/>
      <c r="B307" s="159" t="s">
        <v>577</v>
      </c>
      <c r="C307" s="157">
        <f t="shared" si="4"/>
        <v>301</v>
      </c>
      <c r="D307" s="159"/>
      <c r="E307" s="159"/>
      <c r="F307" s="159"/>
      <c r="G307" s="168"/>
      <c r="H307" s="159"/>
      <c r="I307" s="159"/>
      <c r="J307" s="159"/>
      <c r="K307" s="168"/>
      <c r="L307" s="159"/>
      <c r="M307" s="168"/>
    </row>
    <row r="308" spans="1:13">
      <c r="A308" s="567"/>
      <c r="B308" s="159" t="s">
        <v>861</v>
      </c>
      <c r="C308" s="157">
        <f t="shared" si="4"/>
        <v>302</v>
      </c>
      <c r="D308" s="159"/>
      <c r="E308" s="159"/>
      <c r="F308" s="159"/>
      <c r="G308" s="168"/>
      <c r="H308" s="159"/>
      <c r="I308" s="159"/>
      <c r="J308" s="159"/>
      <c r="K308" s="168"/>
      <c r="L308" s="159"/>
      <c r="M308" s="168"/>
    </row>
    <row r="309" spans="1:13">
      <c r="A309" s="568"/>
      <c r="B309" s="159" t="s">
        <v>757</v>
      </c>
      <c r="C309" s="157">
        <f t="shared" si="4"/>
        <v>303</v>
      </c>
      <c r="D309" s="159"/>
      <c r="E309" s="159"/>
      <c r="F309" s="159"/>
      <c r="G309" s="168"/>
      <c r="H309" s="159"/>
      <c r="I309" s="159"/>
      <c r="J309" s="159"/>
      <c r="K309" s="168"/>
      <c r="L309" s="159"/>
      <c r="M309" s="168"/>
    </row>
    <row r="310" spans="1:13">
      <c r="A310" s="569" t="s">
        <v>862</v>
      </c>
      <c r="B310" s="570"/>
      <c r="C310" s="173">
        <f t="shared" si="4"/>
        <v>304</v>
      </c>
      <c r="D310" s="174"/>
      <c r="E310" s="174"/>
      <c r="F310" s="174"/>
      <c r="G310" s="175"/>
      <c r="H310" s="174"/>
      <c r="I310" s="174"/>
      <c r="J310" s="174"/>
      <c r="K310" s="175"/>
      <c r="L310" s="174"/>
      <c r="M310" s="175"/>
    </row>
    <row r="311" spans="1:13">
      <c r="A311" s="566" t="s">
        <v>863</v>
      </c>
      <c r="B311" s="159" t="s">
        <v>621</v>
      </c>
      <c r="C311" s="157">
        <f t="shared" si="4"/>
        <v>305</v>
      </c>
      <c r="D311" s="159"/>
      <c r="E311" s="159"/>
      <c r="F311" s="159"/>
      <c r="G311" s="168"/>
      <c r="H311" s="159"/>
      <c r="I311" s="159"/>
      <c r="J311" s="159"/>
      <c r="K311" s="168"/>
      <c r="L311" s="159"/>
      <c r="M311" s="168"/>
    </row>
    <row r="312" spans="1:13">
      <c r="A312" s="567"/>
      <c r="B312" s="159" t="s">
        <v>562</v>
      </c>
      <c r="C312" s="157">
        <f t="shared" si="4"/>
        <v>306</v>
      </c>
      <c r="D312" s="159"/>
      <c r="E312" s="159"/>
      <c r="F312" s="159"/>
      <c r="G312" s="168"/>
      <c r="H312" s="159"/>
      <c r="I312" s="159"/>
      <c r="J312" s="159"/>
      <c r="K312" s="168"/>
      <c r="L312" s="159"/>
      <c r="M312" s="168"/>
    </row>
    <row r="313" spans="1:13">
      <c r="A313" s="567"/>
      <c r="B313" s="159" t="s">
        <v>625</v>
      </c>
      <c r="C313" s="157">
        <f t="shared" si="4"/>
        <v>307</v>
      </c>
      <c r="D313" s="159"/>
      <c r="E313" s="159"/>
      <c r="F313" s="159"/>
      <c r="G313" s="168"/>
      <c r="H313" s="159"/>
      <c r="I313" s="159"/>
      <c r="J313" s="159"/>
      <c r="K313" s="168"/>
      <c r="L313" s="159"/>
      <c r="M313" s="168"/>
    </row>
    <row r="314" spans="1:13">
      <c r="A314" s="567"/>
      <c r="B314" s="159" t="s">
        <v>668</v>
      </c>
      <c r="C314" s="157">
        <f t="shared" si="4"/>
        <v>308</v>
      </c>
      <c r="D314" s="159"/>
      <c r="E314" s="159"/>
      <c r="F314" s="159"/>
      <c r="G314" s="168"/>
      <c r="H314" s="159"/>
      <c r="I314" s="159"/>
      <c r="J314" s="159"/>
      <c r="K314" s="168"/>
      <c r="L314" s="159"/>
      <c r="M314" s="168"/>
    </row>
    <row r="315" spans="1:13">
      <c r="A315" s="567"/>
      <c r="B315" s="159" t="s">
        <v>864</v>
      </c>
      <c r="C315" s="157">
        <f t="shared" si="4"/>
        <v>309</v>
      </c>
      <c r="D315" s="159"/>
      <c r="E315" s="159"/>
      <c r="F315" s="159"/>
      <c r="G315" s="168"/>
      <c r="H315" s="159"/>
      <c r="I315" s="159"/>
      <c r="J315" s="159"/>
      <c r="K315" s="168"/>
      <c r="L315" s="159"/>
      <c r="M315" s="168"/>
    </row>
    <row r="316" spans="1:13">
      <c r="A316" s="567"/>
      <c r="B316" s="159" t="s">
        <v>865</v>
      </c>
      <c r="C316" s="157">
        <f t="shared" si="4"/>
        <v>310</v>
      </c>
      <c r="D316" s="159"/>
      <c r="E316" s="159"/>
      <c r="F316" s="159"/>
      <c r="G316" s="168"/>
      <c r="H316" s="159"/>
      <c r="I316" s="159"/>
      <c r="J316" s="159"/>
      <c r="K316" s="168"/>
      <c r="L316" s="159"/>
      <c r="M316" s="168"/>
    </row>
    <row r="317" spans="1:13">
      <c r="A317" s="567"/>
      <c r="B317" s="159" t="s">
        <v>602</v>
      </c>
      <c r="C317" s="157">
        <f t="shared" si="4"/>
        <v>311</v>
      </c>
      <c r="D317" s="159"/>
      <c r="E317" s="159"/>
      <c r="F317" s="159"/>
      <c r="G317" s="168"/>
      <c r="H317" s="159"/>
      <c r="I317" s="159"/>
      <c r="J317" s="159"/>
      <c r="K317" s="168"/>
      <c r="L317" s="159"/>
      <c r="M317" s="168"/>
    </row>
    <row r="318" spans="1:13">
      <c r="A318" s="567"/>
      <c r="B318" s="159" t="s">
        <v>866</v>
      </c>
      <c r="C318" s="157">
        <f t="shared" si="4"/>
        <v>312</v>
      </c>
      <c r="D318" s="159"/>
      <c r="E318" s="159"/>
      <c r="F318" s="159"/>
      <c r="G318" s="168"/>
      <c r="H318" s="159"/>
      <c r="I318" s="159"/>
      <c r="J318" s="159"/>
      <c r="K318" s="168"/>
      <c r="L318" s="159"/>
      <c r="M318" s="168"/>
    </row>
    <row r="319" spans="1:13">
      <c r="A319" s="567"/>
      <c r="B319" s="159" t="s">
        <v>867</v>
      </c>
      <c r="C319" s="157">
        <f t="shared" si="4"/>
        <v>313</v>
      </c>
      <c r="D319" s="159"/>
      <c r="E319" s="159"/>
      <c r="F319" s="159"/>
      <c r="G319" s="168"/>
      <c r="H319" s="159"/>
      <c r="I319" s="159"/>
      <c r="J319" s="159"/>
      <c r="K319" s="168"/>
      <c r="L319" s="159"/>
      <c r="M319" s="168"/>
    </row>
    <row r="320" spans="1:13">
      <c r="A320" s="567"/>
      <c r="B320" s="159" t="s">
        <v>868</v>
      </c>
      <c r="C320" s="157">
        <f t="shared" si="4"/>
        <v>314</v>
      </c>
      <c r="D320" s="159"/>
      <c r="E320" s="159"/>
      <c r="F320" s="159"/>
      <c r="G320" s="168"/>
      <c r="H320" s="159"/>
      <c r="I320" s="159"/>
      <c r="J320" s="159"/>
      <c r="K320" s="168"/>
      <c r="L320" s="159"/>
      <c r="M320" s="168"/>
    </row>
    <row r="321" spans="1:13">
      <c r="A321" s="567"/>
      <c r="B321" s="159" t="s">
        <v>869</v>
      </c>
      <c r="C321" s="157">
        <f t="shared" si="4"/>
        <v>315</v>
      </c>
      <c r="D321" s="159"/>
      <c r="E321" s="159"/>
      <c r="F321" s="159"/>
      <c r="G321" s="168"/>
      <c r="H321" s="159"/>
      <c r="I321" s="159"/>
      <c r="J321" s="159"/>
      <c r="K321" s="168"/>
      <c r="L321" s="159"/>
      <c r="M321" s="168"/>
    </row>
    <row r="322" spans="1:13">
      <c r="A322" s="567"/>
      <c r="B322" s="159" t="s">
        <v>870</v>
      </c>
      <c r="C322" s="157">
        <f t="shared" si="4"/>
        <v>316</v>
      </c>
      <c r="D322" s="159"/>
      <c r="E322" s="159"/>
      <c r="F322" s="159"/>
      <c r="G322" s="168"/>
      <c r="H322" s="159"/>
      <c r="I322" s="159"/>
      <c r="J322" s="159"/>
      <c r="K322" s="168"/>
      <c r="L322" s="159"/>
      <c r="M322" s="168"/>
    </row>
    <row r="323" spans="1:13">
      <c r="A323" s="567"/>
      <c r="B323" s="159" t="s">
        <v>871</v>
      </c>
      <c r="C323" s="157">
        <f t="shared" si="4"/>
        <v>317</v>
      </c>
      <c r="D323" s="159"/>
      <c r="E323" s="159"/>
      <c r="F323" s="159"/>
      <c r="G323" s="168"/>
      <c r="H323" s="159"/>
      <c r="I323" s="159"/>
      <c r="J323" s="159"/>
      <c r="K323" s="168"/>
      <c r="L323" s="159"/>
      <c r="M323" s="168"/>
    </row>
    <row r="324" spans="1:13">
      <c r="A324" s="567"/>
      <c r="B324" s="159" t="s">
        <v>577</v>
      </c>
      <c r="C324" s="157">
        <f t="shared" si="4"/>
        <v>318</v>
      </c>
      <c r="D324" s="159"/>
      <c r="E324" s="159"/>
      <c r="F324" s="159"/>
      <c r="G324" s="168"/>
      <c r="H324" s="159"/>
      <c r="I324" s="159"/>
      <c r="J324" s="159"/>
      <c r="K324" s="168"/>
      <c r="L324" s="159"/>
      <c r="M324" s="168"/>
    </row>
    <row r="325" spans="1:13">
      <c r="A325" s="567"/>
      <c r="B325" s="159" t="s">
        <v>872</v>
      </c>
      <c r="C325" s="157">
        <f t="shared" si="4"/>
        <v>319</v>
      </c>
      <c r="D325" s="159"/>
      <c r="E325" s="159"/>
      <c r="F325" s="159"/>
      <c r="G325" s="168"/>
      <c r="H325" s="159"/>
      <c r="I325" s="159"/>
      <c r="J325" s="159"/>
      <c r="K325" s="168"/>
      <c r="L325" s="159"/>
      <c r="M325" s="168"/>
    </row>
    <row r="326" spans="1:13">
      <c r="A326" s="567"/>
      <c r="B326" s="159" t="s">
        <v>873</v>
      </c>
      <c r="C326" s="157">
        <f t="shared" si="4"/>
        <v>320</v>
      </c>
      <c r="D326" s="159"/>
      <c r="E326" s="159"/>
      <c r="F326" s="159"/>
      <c r="G326" s="168"/>
      <c r="H326" s="159"/>
      <c r="I326" s="159"/>
      <c r="J326" s="159"/>
      <c r="K326" s="168"/>
      <c r="L326" s="159"/>
      <c r="M326" s="168"/>
    </row>
    <row r="327" spans="1:13">
      <c r="A327" s="568"/>
      <c r="B327" s="159" t="s">
        <v>874</v>
      </c>
      <c r="C327" s="157">
        <f t="shared" si="4"/>
        <v>321</v>
      </c>
      <c r="D327" s="159"/>
      <c r="E327" s="159"/>
      <c r="F327" s="159"/>
      <c r="G327" s="168"/>
      <c r="H327" s="159"/>
      <c r="I327" s="159"/>
      <c r="J327" s="159"/>
      <c r="K327" s="168"/>
      <c r="L327" s="159"/>
      <c r="M327" s="168"/>
    </row>
    <row r="328" spans="1:13">
      <c r="A328" s="569" t="s">
        <v>875</v>
      </c>
      <c r="B328" s="570"/>
      <c r="C328" s="173">
        <f t="shared" si="4"/>
        <v>322</v>
      </c>
      <c r="D328" s="174"/>
      <c r="E328" s="174"/>
      <c r="F328" s="174"/>
      <c r="G328" s="175"/>
      <c r="H328" s="174"/>
      <c r="I328" s="174"/>
      <c r="J328" s="174"/>
      <c r="K328" s="175"/>
      <c r="L328" s="174"/>
      <c r="M328" s="175"/>
    </row>
    <row r="329" spans="1:13">
      <c r="A329" s="566" t="s">
        <v>876</v>
      </c>
      <c r="B329" s="176" t="s">
        <v>877</v>
      </c>
      <c r="C329" s="157">
        <f t="shared" si="4"/>
        <v>323</v>
      </c>
      <c r="D329" s="176"/>
      <c r="E329" s="159"/>
      <c r="F329" s="159"/>
      <c r="G329" s="168"/>
      <c r="H329" s="159"/>
      <c r="I329" s="159"/>
      <c r="J329" s="159"/>
      <c r="K329" s="168"/>
      <c r="L329" s="159"/>
      <c r="M329" s="168"/>
    </row>
    <row r="330" spans="1:13">
      <c r="A330" s="567"/>
      <c r="B330" s="176" t="s">
        <v>878</v>
      </c>
      <c r="C330" s="157">
        <f t="shared" si="4"/>
        <v>324</v>
      </c>
      <c r="D330" s="176"/>
      <c r="E330" s="159"/>
      <c r="F330" s="159"/>
      <c r="G330" s="168"/>
      <c r="H330" s="159"/>
      <c r="I330" s="159"/>
      <c r="J330" s="159"/>
      <c r="K330" s="168"/>
      <c r="L330" s="159"/>
      <c r="M330" s="168"/>
    </row>
    <row r="331" spans="1:13">
      <c r="A331" s="567"/>
      <c r="B331" s="176" t="s">
        <v>879</v>
      </c>
      <c r="C331" s="157">
        <f t="shared" si="4"/>
        <v>325</v>
      </c>
      <c r="D331" s="176"/>
      <c r="E331" s="159"/>
      <c r="F331" s="159"/>
      <c r="G331" s="168"/>
      <c r="H331" s="159"/>
      <c r="I331" s="159"/>
      <c r="J331" s="159"/>
      <c r="K331" s="168"/>
      <c r="L331" s="159"/>
      <c r="M331" s="168"/>
    </row>
    <row r="332" spans="1:13">
      <c r="A332" s="567"/>
      <c r="B332" s="176" t="s">
        <v>880</v>
      </c>
      <c r="C332" s="157">
        <f t="shared" si="4"/>
        <v>326</v>
      </c>
      <c r="D332" s="176"/>
      <c r="E332" s="159"/>
      <c r="F332" s="159"/>
      <c r="G332" s="168"/>
      <c r="H332" s="159"/>
      <c r="I332" s="159"/>
      <c r="J332" s="159"/>
      <c r="K332" s="168"/>
      <c r="L332" s="159"/>
      <c r="M332" s="168"/>
    </row>
    <row r="333" spans="1:13">
      <c r="A333" s="567"/>
      <c r="B333" s="176" t="s">
        <v>881</v>
      </c>
      <c r="C333" s="157">
        <f t="shared" si="4"/>
        <v>327</v>
      </c>
      <c r="D333" s="176"/>
      <c r="E333" s="159"/>
      <c r="F333" s="159"/>
      <c r="G333" s="168"/>
      <c r="H333" s="159"/>
      <c r="I333" s="159"/>
      <c r="J333" s="159"/>
      <c r="K333" s="168"/>
      <c r="L333" s="159"/>
      <c r="M333" s="168"/>
    </row>
    <row r="334" spans="1:13">
      <c r="A334" s="567"/>
      <c r="B334" s="176" t="s">
        <v>602</v>
      </c>
      <c r="C334" s="157">
        <f t="shared" si="4"/>
        <v>328</v>
      </c>
      <c r="D334" s="176"/>
      <c r="E334" s="159"/>
      <c r="F334" s="159"/>
      <c r="G334" s="168"/>
      <c r="H334" s="159"/>
      <c r="I334" s="159"/>
      <c r="J334" s="159"/>
      <c r="K334" s="168"/>
      <c r="L334" s="159"/>
      <c r="M334" s="168"/>
    </row>
    <row r="335" spans="1:13">
      <c r="A335" s="567"/>
      <c r="B335" s="176" t="s">
        <v>882</v>
      </c>
      <c r="C335" s="157">
        <f t="shared" si="4"/>
        <v>329</v>
      </c>
      <c r="D335" s="176"/>
      <c r="E335" s="159"/>
      <c r="F335" s="159"/>
      <c r="G335" s="168"/>
      <c r="H335" s="159"/>
      <c r="I335" s="159"/>
      <c r="J335" s="159"/>
      <c r="K335" s="168"/>
      <c r="L335" s="159"/>
      <c r="M335" s="168"/>
    </row>
    <row r="336" spans="1:13">
      <c r="A336" s="567"/>
      <c r="B336" s="176" t="s">
        <v>883</v>
      </c>
      <c r="C336" s="157">
        <f t="shared" si="4"/>
        <v>330</v>
      </c>
      <c r="D336" s="176"/>
      <c r="E336" s="159"/>
      <c r="F336" s="159"/>
      <c r="G336" s="168"/>
      <c r="H336" s="159"/>
      <c r="I336" s="159"/>
      <c r="J336" s="159"/>
      <c r="K336" s="168"/>
      <c r="L336" s="159"/>
      <c r="M336" s="168"/>
    </row>
    <row r="337" spans="1:13">
      <c r="A337" s="567"/>
      <c r="B337" s="176" t="s">
        <v>658</v>
      </c>
      <c r="C337" s="157">
        <f t="shared" si="4"/>
        <v>331</v>
      </c>
      <c r="D337" s="176"/>
      <c r="E337" s="159"/>
      <c r="F337" s="159"/>
      <c r="G337" s="168"/>
      <c r="H337" s="159"/>
      <c r="I337" s="159"/>
      <c r="J337" s="159"/>
      <c r="K337" s="168"/>
      <c r="L337" s="159"/>
      <c r="M337" s="168"/>
    </row>
    <row r="338" spans="1:13">
      <c r="A338" s="567"/>
      <c r="B338" s="176" t="s">
        <v>884</v>
      </c>
      <c r="C338" s="157">
        <f t="shared" si="4"/>
        <v>332</v>
      </c>
      <c r="D338" s="176"/>
      <c r="E338" s="159"/>
      <c r="F338" s="159"/>
      <c r="G338" s="168"/>
      <c r="H338" s="159"/>
      <c r="I338" s="159"/>
      <c r="J338" s="159"/>
      <c r="K338" s="168"/>
      <c r="L338" s="159"/>
      <c r="M338" s="168"/>
    </row>
    <row r="339" spans="1:13">
      <c r="A339" s="567"/>
      <c r="B339" s="176" t="s">
        <v>858</v>
      </c>
      <c r="C339" s="157">
        <f t="shared" si="4"/>
        <v>333</v>
      </c>
      <c r="D339" s="176"/>
      <c r="E339" s="159"/>
      <c r="F339" s="159"/>
      <c r="G339" s="168"/>
      <c r="H339" s="159"/>
      <c r="I339" s="159"/>
      <c r="J339" s="159"/>
      <c r="K339" s="168"/>
      <c r="L339" s="159"/>
      <c r="M339" s="168"/>
    </row>
    <row r="340" spans="1:13">
      <c r="A340" s="567"/>
      <c r="B340" s="176" t="s">
        <v>885</v>
      </c>
      <c r="C340" s="157">
        <f t="shared" si="4"/>
        <v>334</v>
      </c>
      <c r="D340" s="176"/>
      <c r="E340" s="159"/>
      <c r="F340" s="159"/>
      <c r="G340" s="168"/>
      <c r="H340" s="159"/>
      <c r="I340" s="159"/>
      <c r="J340" s="159"/>
      <c r="K340" s="168"/>
      <c r="L340" s="159"/>
      <c r="M340" s="168"/>
    </row>
    <row r="341" spans="1:13">
      <c r="A341" s="567"/>
      <c r="B341" s="176" t="s">
        <v>886</v>
      </c>
      <c r="C341" s="157">
        <f t="shared" ref="C341:C373" si="5">C340+1</f>
        <v>335</v>
      </c>
      <c r="D341" s="176"/>
      <c r="E341" s="159"/>
      <c r="F341" s="159"/>
      <c r="G341" s="168"/>
      <c r="H341" s="159"/>
      <c r="I341" s="159"/>
      <c r="J341" s="159"/>
      <c r="K341" s="168"/>
      <c r="L341" s="159"/>
      <c r="M341" s="168"/>
    </row>
    <row r="342" spans="1:13">
      <c r="A342" s="567"/>
      <c r="B342" s="176" t="s">
        <v>887</v>
      </c>
      <c r="C342" s="157">
        <f t="shared" si="5"/>
        <v>336</v>
      </c>
      <c r="D342" s="176"/>
      <c r="E342" s="159"/>
      <c r="F342" s="159"/>
      <c r="G342" s="168"/>
      <c r="H342" s="159"/>
      <c r="I342" s="159"/>
      <c r="J342" s="159"/>
      <c r="K342" s="168"/>
      <c r="L342" s="159"/>
      <c r="M342" s="168"/>
    </row>
    <row r="343" spans="1:13">
      <c r="A343" s="567"/>
      <c r="B343" s="176" t="s">
        <v>888</v>
      </c>
      <c r="C343" s="157">
        <f t="shared" si="5"/>
        <v>337</v>
      </c>
      <c r="D343" s="176"/>
      <c r="E343" s="159"/>
      <c r="F343" s="159"/>
      <c r="G343" s="168"/>
      <c r="H343" s="159"/>
      <c r="I343" s="159"/>
      <c r="J343" s="159"/>
      <c r="K343" s="168"/>
      <c r="L343" s="159"/>
      <c r="M343" s="168"/>
    </row>
    <row r="344" spans="1:13">
      <c r="A344" s="567"/>
      <c r="B344" s="176" t="s">
        <v>889</v>
      </c>
      <c r="C344" s="157">
        <f t="shared" si="5"/>
        <v>338</v>
      </c>
      <c r="D344" s="176"/>
      <c r="E344" s="159"/>
      <c r="F344" s="159"/>
      <c r="G344" s="168"/>
      <c r="H344" s="159"/>
      <c r="I344" s="159"/>
      <c r="J344" s="159"/>
      <c r="K344" s="168"/>
      <c r="L344" s="159"/>
      <c r="M344" s="168"/>
    </row>
    <row r="345" spans="1:13">
      <c r="A345" s="567"/>
      <c r="B345" s="176" t="s">
        <v>825</v>
      </c>
      <c r="C345" s="157">
        <f t="shared" si="5"/>
        <v>339</v>
      </c>
      <c r="D345" s="176"/>
      <c r="E345" s="159"/>
      <c r="F345" s="159"/>
      <c r="G345" s="168"/>
      <c r="H345" s="159"/>
      <c r="I345" s="159"/>
      <c r="J345" s="159"/>
      <c r="K345" s="168"/>
      <c r="L345" s="159"/>
      <c r="M345" s="168"/>
    </row>
    <row r="346" spans="1:13">
      <c r="A346" s="567"/>
      <c r="B346" s="176" t="s">
        <v>890</v>
      </c>
      <c r="C346" s="157">
        <f t="shared" si="5"/>
        <v>340</v>
      </c>
      <c r="D346" s="176"/>
      <c r="E346" s="159"/>
      <c r="F346" s="159"/>
      <c r="G346" s="168"/>
      <c r="H346" s="159"/>
      <c r="I346" s="159"/>
      <c r="J346" s="159"/>
      <c r="K346" s="168"/>
      <c r="L346" s="159"/>
      <c r="M346" s="168"/>
    </row>
    <row r="347" spans="1:13">
      <c r="A347" s="567"/>
      <c r="B347" s="176" t="s">
        <v>891</v>
      </c>
      <c r="C347" s="157">
        <f t="shared" si="5"/>
        <v>341</v>
      </c>
      <c r="D347" s="176"/>
      <c r="E347" s="159"/>
      <c r="F347" s="159"/>
      <c r="G347" s="168"/>
      <c r="H347" s="159"/>
      <c r="I347" s="159"/>
      <c r="J347" s="159"/>
      <c r="K347" s="168"/>
      <c r="L347" s="159"/>
      <c r="M347" s="168"/>
    </row>
    <row r="348" spans="1:13">
      <c r="A348" s="567"/>
      <c r="B348" s="176" t="s">
        <v>615</v>
      </c>
      <c r="C348" s="157">
        <f t="shared" si="5"/>
        <v>342</v>
      </c>
      <c r="D348" s="176"/>
      <c r="E348" s="159"/>
      <c r="F348" s="159"/>
      <c r="G348" s="168"/>
      <c r="H348" s="159"/>
      <c r="I348" s="159"/>
      <c r="J348" s="159"/>
      <c r="K348" s="168"/>
      <c r="L348" s="159"/>
      <c r="M348" s="168"/>
    </row>
    <row r="349" spans="1:13">
      <c r="A349" s="567"/>
      <c r="B349" s="176" t="s">
        <v>892</v>
      </c>
      <c r="C349" s="157">
        <f t="shared" si="5"/>
        <v>343</v>
      </c>
      <c r="D349" s="176"/>
      <c r="E349" s="159"/>
      <c r="F349" s="159"/>
      <c r="G349" s="168"/>
      <c r="H349" s="159"/>
      <c r="I349" s="159"/>
      <c r="J349" s="159"/>
      <c r="K349" s="168"/>
      <c r="L349" s="159"/>
      <c r="M349" s="168"/>
    </row>
    <row r="350" spans="1:13">
      <c r="A350" s="567"/>
      <c r="B350" s="176" t="s">
        <v>893</v>
      </c>
      <c r="C350" s="157">
        <f t="shared" si="5"/>
        <v>344</v>
      </c>
      <c r="D350" s="176"/>
      <c r="E350" s="159"/>
      <c r="F350" s="159"/>
      <c r="G350" s="168"/>
      <c r="H350" s="159"/>
      <c r="I350" s="159"/>
      <c r="J350" s="159"/>
      <c r="K350" s="168"/>
      <c r="L350" s="159"/>
      <c r="M350" s="168"/>
    </row>
    <row r="351" spans="1:13">
      <c r="A351" s="568"/>
      <c r="B351" s="176" t="s">
        <v>617</v>
      </c>
      <c r="C351" s="157">
        <f t="shared" si="5"/>
        <v>345</v>
      </c>
      <c r="D351" s="176"/>
      <c r="E351" s="159"/>
      <c r="F351" s="159"/>
      <c r="G351" s="168"/>
      <c r="H351" s="159"/>
      <c r="I351" s="159"/>
      <c r="J351" s="159"/>
      <c r="K351" s="168"/>
      <c r="L351" s="159"/>
      <c r="M351" s="168"/>
    </row>
    <row r="352" spans="1:13">
      <c r="A352" s="569" t="s">
        <v>894</v>
      </c>
      <c r="B352" s="570"/>
      <c r="C352" s="173">
        <f t="shared" si="5"/>
        <v>346</v>
      </c>
      <c r="D352" s="174"/>
      <c r="E352" s="174"/>
      <c r="F352" s="174"/>
      <c r="G352" s="175"/>
      <c r="H352" s="174"/>
      <c r="I352" s="174"/>
      <c r="J352" s="174"/>
      <c r="K352" s="175"/>
      <c r="L352" s="174"/>
      <c r="M352" s="175"/>
    </row>
    <row r="353" spans="1:13">
      <c r="A353" s="566" t="s">
        <v>895</v>
      </c>
      <c r="B353" s="176" t="s">
        <v>896</v>
      </c>
      <c r="C353" s="157">
        <f t="shared" si="5"/>
        <v>347</v>
      </c>
      <c r="D353" s="176"/>
      <c r="E353" s="159"/>
      <c r="F353" s="159"/>
      <c r="G353" s="168"/>
      <c r="H353" s="159"/>
      <c r="I353" s="159"/>
      <c r="J353" s="159"/>
      <c r="K353" s="168"/>
      <c r="L353" s="159"/>
      <c r="M353" s="168"/>
    </row>
    <row r="354" spans="1:13">
      <c r="A354" s="567"/>
      <c r="B354" s="176" t="s">
        <v>897</v>
      </c>
      <c r="C354" s="157">
        <f t="shared" si="5"/>
        <v>348</v>
      </c>
      <c r="D354" s="176"/>
      <c r="E354" s="159"/>
      <c r="F354" s="159"/>
      <c r="G354" s="168"/>
      <c r="H354" s="159"/>
      <c r="I354" s="159"/>
      <c r="J354" s="159"/>
      <c r="K354" s="168"/>
      <c r="L354" s="159"/>
      <c r="M354" s="168"/>
    </row>
    <row r="355" spans="1:13">
      <c r="A355" s="567"/>
      <c r="B355" s="176" t="s">
        <v>898</v>
      </c>
      <c r="C355" s="157">
        <f t="shared" si="5"/>
        <v>349</v>
      </c>
      <c r="D355" s="176"/>
      <c r="E355" s="159"/>
      <c r="F355" s="159"/>
      <c r="G355" s="168"/>
      <c r="H355" s="159"/>
      <c r="I355" s="159"/>
      <c r="J355" s="159"/>
      <c r="K355" s="168"/>
      <c r="L355" s="159"/>
      <c r="M355" s="168"/>
    </row>
    <row r="356" spans="1:13">
      <c r="A356" s="567"/>
      <c r="B356" s="176" t="s">
        <v>899</v>
      </c>
      <c r="C356" s="157">
        <f t="shared" si="5"/>
        <v>350</v>
      </c>
      <c r="D356" s="176"/>
      <c r="E356" s="159"/>
      <c r="F356" s="159"/>
      <c r="G356" s="168"/>
      <c r="H356" s="159"/>
      <c r="I356" s="159"/>
      <c r="J356" s="159"/>
      <c r="K356" s="168"/>
      <c r="L356" s="159"/>
      <c r="M356" s="168"/>
    </row>
    <row r="357" spans="1:13">
      <c r="A357" s="567"/>
      <c r="B357" s="176" t="s">
        <v>900</v>
      </c>
      <c r="C357" s="157">
        <f t="shared" si="5"/>
        <v>351</v>
      </c>
      <c r="D357" s="176"/>
      <c r="E357" s="159"/>
      <c r="F357" s="159"/>
      <c r="G357" s="168"/>
      <c r="H357" s="159"/>
      <c r="I357" s="159"/>
      <c r="J357" s="159"/>
      <c r="K357" s="168"/>
      <c r="L357" s="159"/>
      <c r="M357" s="168"/>
    </row>
    <row r="358" spans="1:13">
      <c r="A358" s="567"/>
      <c r="B358" s="176" t="s">
        <v>901</v>
      </c>
      <c r="C358" s="157">
        <f t="shared" si="5"/>
        <v>352</v>
      </c>
      <c r="D358" s="176"/>
      <c r="E358" s="159"/>
      <c r="F358" s="159"/>
      <c r="G358" s="168"/>
      <c r="H358" s="159"/>
      <c r="I358" s="159"/>
      <c r="J358" s="159"/>
      <c r="K358" s="168"/>
      <c r="L358" s="159"/>
      <c r="M358" s="168"/>
    </row>
    <row r="359" spans="1:13">
      <c r="A359" s="567"/>
      <c r="B359" s="176" t="s">
        <v>902</v>
      </c>
      <c r="C359" s="157">
        <f t="shared" si="5"/>
        <v>353</v>
      </c>
      <c r="D359" s="176"/>
      <c r="E359" s="159"/>
      <c r="F359" s="159"/>
      <c r="G359" s="168"/>
      <c r="H359" s="159"/>
      <c r="I359" s="159"/>
      <c r="J359" s="159"/>
      <c r="K359" s="168"/>
      <c r="L359" s="159"/>
      <c r="M359" s="168"/>
    </row>
    <row r="360" spans="1:13">
      <c r="A360" s="567"/>
      <c r="B360" s="176" t="s">
        <v>903</v>
      </c>
      <c r="C360" s="157">
        <f t="shared" si="5"/>
        <v>354</v>
      </c>
      <c r="D360" s="176"/>
      <c r="E360" s="159"/>
      <c r="F360" s="159"/>
      <c r="G360" s="168"/>
      <c r="H360" s="159"/>
      <c r="I360" s="159"/>
      <c r="J360" s="159"/>
      <c r="K360" s="168"/>
      <c r="L360" s="159"/>
      <c r="M360" s="168"/>
    </row>
    <row r="361" spans="1:13">
      <c r="A361" s="567"/>
      <c r="B361" s="176" t="s">
        <v>904</v>
      </c>
      <c r="C361" s="157">
        <f t="shared" si="5"/>
        <v>355</v>
      </c>
      <c r="D361" s="176"/>
      <c r="E361" s="159"/>
      <c r="F361" s="159"/>
      <c r="G361" s="168"/>
      <c r="H361" s="159"/>
      <c r="I361" s="159"/>
      <c r="J361" s="159"/>
      <c r="K361" s="168"/>
      <c r="L361" s="159"/>
      <c r="M361" s="168"/>
    </row>
    <row r="362" spans="1:13">
      <c r="A362" s="567"/>
      <c r="B362" s="176" t="s">
        <v>905</v>
      </c>
      <c r="C362" s="157">
        <f t="shared" si="5"/>
        <v>356</v>
      </c>
      <c r="D362" s="176"/>
      <c r="E362" s="159"/>
      <c r="F362" s="159"/>
      <c r="G362" s="168"/>
      <c r="H362" s="159"/>
      <c r="I362" s="159"/>
      <c r="J362" s="159"/>
      <c r="K362" s="168"/>
      <c r="L362" s="159"/>
      <c r="M362" s="168"/>
    </row>
    <row r="363" spans="1:13">
      <c r="A363" s="567"/>
      <c r="B363" s="176" t="s">
        <v>906</v>
      </c>
      <c r="C363" s="157">
        <f t="shared" si="5"/>
        <v>357</v>
      </c>
      <c r="D363" s="176"/>
      <c r="E363" s="159"/>
      <c r="F363" s="159"/>
      <c r="G363" s="168"/>
      <c r="H363" s="159"/>
      <c r="I363" s="159"/>
      <c r="J363" s="159"/>
      <c r="K363" s="168"/>
      <c r="L363" s="159"/>
      <c r="M363" s="168"/>
    </row>
    <row r="364" spans="1:13">
      <c r="A364" s="567"/>
      <c r="B364" s="176" t="s">
        <v>838</v>
      </c>
      <c r="C364" s="157">
        <f t="shared" si="5"/>
        <v>358</v>
      </c>
      <c r="D364" s="176"/>
      <c r="E364" s="159"/>
      <c r="F364" s="159"/>
      <c r="G364" s="168"/>
      <c r="H364" s="159"/>
      <c r="I364" s="159"/>
      <c r="J364" s="159"/>
      <c r="K364" s="168"/>
      <c r="L364" s="159"/>
      <c r="M364" s="168"/>
    </row>
    <row r="365" spans="1:13">
      <c r="A365" s="567"/>
      <c r="B365" s="176" t="s">
        <v>907</v>
      </c>
      <c r="C365" s="157">
        <f t="shared" si="5"/>
        <v>359</v>
      </c>
      <c r="D365" s="176"/>
      <c r="E365" s="159"/>
      <c r="F365" s="159"/>
      <c r="G365" s="168"/>
      <c r="H365" s="159"/>
      <c r="I365" s="159"/>
      <c r="J365" s="159"/>
      <c r="K365" s="168"/>
      <c r="L365" s="159"/>
      <c r="M365" s="168"/>
    </row>
    <row r="366" spans="1:13">
      <c r="A366" s="567"/>
      <c r="B366" s="176" t="s">
        <v>883</v>
      </c>
      <c r="C366" s="157">
        <f t="shared" si="5"/>
        <v>360</v>
      </c>
      <c r="D366" s="176"/>
      <c r="E366" s="159"/>
      <c r="F366" s="159"/>
      <c r="G366" s="168"/>
      <c r="H366" s="159"/>
      <c r="I366" s="159"/>
      <c r="J366" s="159"/>
      <c r="K366" s="168"/>
      <c r="L366" s="159"/>
      <c r="M366" s="168"/>
    </row>
    <row r="367" spans="1:13">
      <c r="A367" s="567"/>
      <c r="B367" s="176" t="s">
        <v>908</v>
      </c>
      <c r="C367" s="157">
        <f t="shared" si="5"/>
        <v>361</v>
      </c>
      <c r="D367" s="176"/>
      <c r="E367" s="159"/>
      <c r="F367" s="159"/>
      <c r="G367" s="168"/>
      <c r="H367" s="159"/>
      <c r="I367" s="159"/>
      <c r="J367" s="159"/>
      <c r="K367" s="168"/>
      <c r="L367" s="159"/>
      <c r="M367" s="168"/>
    </row>
    <row r="368" spans="1:13">
      <c r="A368" s="567"/>
      <c r="B368" s="176" t="s">
        <v>909</v>
      </c>
      <c r="C368" s="157">
        <f t="shared" si="5"/>
        <v>362</v>
      </c>
      <c r="D368" s="176"/>
      <c r="E368" s="159"/>
      <c r="F368" s="159"/>
      <c r="G368" s="168"/>
      <c r="H368" s="159"/>
      <c r="I368" s="159"/>
      <c r="J368" s="159"/>
      <c r="K368" s="168"/>
      <c r="L368" s="159"/>
      <c r="M368" s="168"/>
    </row>
    <row r="369" spans="1:13">
      <c r="A369" s="567"/>
      <c r="B369" s="176" t="s">
        <v>910</v>
      </c>
      <c r="C369" s="157">
        <f t="shared" si="5"/>
        <v>363</v>
      </c>
      <c r="D369" s="176"/>
      <c r="E369" s="159"/>
      <c r="F369" s="159"/>
      <c r="G369" s="168"/>
      <c r="H369" s="159"/>
      <c r="I369" s="159"/>
      <c r="J369" s="159"/>
      <c r="K369" s="168"/>
      <c r="L369" s="159"/>
      <c r="M369" s="168"/>
    </row>
    <row r="370" spans="1:13">
      <c r="A370" s="568"/>
      <c r="B370" s="176" t="s">
        <v>911</v>
      </c>
      <c r="C370" s="157">
        <f t="shared" si="5"/>
        <v>364</v>
      </c>
      <c r="D370" s="176"/>
      <c r="E370" s="159"/>
      <c r="F370" s="159"/>
      <c r="G370" s="168"/>
      <c r="H370" s="159"/>
      <c r="I370" s="159"/>
      <c r="J370" s="159"/>
      <c r="K370" s="168"/>
      <c r="L370" s="159"/>
      <c r="M370" s="168"/>
    </row>
    <row r="371" spans="1:13">
      <c r="A371" s="569" t="s">
        <v>912</v>
      </c>
      <c r="B371" s="570"/>
      <c r="C371" s="173">
        <f t="shared" si="5"/>
        <v>365</v>
      </c>
      <c r="D371" s="174"/>
      <c r="E371" s="174"/>
      <c r="F371" s="174"/>
      <c r="G371" s="175"/>
      <c r="H371" s="174"/>
      <c r="I371" s="174"/>
      <c r="J371" s="174"/>
      <c r="K371" s="175"/>
      <c r="L371" s="174"/>
      <c r="M371" s="175"/>
    </row>
    <row r="372" spans="1:13" ht="36.75" customHeight="1">
      <c r="A372" s="695" t="s">
        <v>913</v>
      </c>
      <c r="B372" s="696"/>
      <c r="C372" s="173">
        <f t="shared" si="5"/>
        <v>366</v>
      </c>
      <c r="D372" s="177"/>
      <c r="E372" s="178"/>
      <c r="F372" s="178"/>
      <c r="G372" s="173"/>
      <c r="H372" s="178"/>
      <c r="I372" s="178"/>
      <c r="J372" s="178"/>
      <c r="K372" s="173"/>
      <c r="L372" s="178"/>
      <c r="M372" s="173"/>
    </row>
    <row r="373" spans="1:13">
      <c r="A373" s="179" t="s">
        <v>914</v>
      </c>
      <c r="B373" s="180" t="s">
        <v>915</v>
      </c>
      <c r="C373" s="181">
        <f t="shared" si="5"/>
        <v>367</v>
      </c>
      <c r="D373" s="177"/>
      <c r="E373" s="178"/>
      <c r="F373" s="178"/>
      <c r="G373" s="173"/>
      <c r="H373" s="178"/>
      <c r="I373" s="178"/>
      <c r="J373" s="178"/>
      <c r="K373" s="173"/>
      <c r="L373" s="178"/>
      <c r="M373" s="173"/>
    </row>
    <row r="374" spans="1:13">
      <c r="M374" s="161" t="s">
        <v>437</v>
      </c>
    </row>
    <row r="375" spans="1:13">
      <c r="A375" s="163" t="s">
        <v>916</v>
      </c>
    </row>
    <row r="376" spans="1:13">
      <c r="A376" s="182" t="s">
        <v>917</v>
      </c>
    </row>
    <row r="377" spans="1:13">
      <c r="A377" s="182" t="s">
        <v>918</v>
      </c>
    </row>
  </sheetData>
  <mergeCells count="56">
    <mergeCell ref="A2:M2"/>
    <mergeCell ref="A3:M3"/>
    <mergeCell ref="A4:A5"/>
    <mergeCell ref="B4:B5"/>
    <mergeCell ref="C4:C5"/>
    <mergeCell ref="D4:D5"/>
    <mergeCell ref="E4:G4"/>
    <mergeCell ref="H4:M4"/>
    <mergeCell ref="A74:A89"/>
    <mergeCell ref="A7:B7"/>
    <mergeCell ref="A8:B8"/>
    <mergeCell ref="O8:R8"/>
    <mergeCell ref="A9:A17"/>
    <mergeCell ref="A18:B18"/>
    <mergeCell ref="A19:A37"/>
    <mergeCell ref="A38:B38"/>
    <mergeCell ref="A39:A51"/>
    <mergeCell ref="A52:B52"/>
    <mergeCell ref="A53:A72"/>
    <mergeCell ref="A73:B73"/>
    <mergeCell ref="A151:A165"/>
    <mergeCell ref="A90:B90"/>
    <mergeCell ref="A91:A108"/>
    <mergeCell ref="A109:B109"/>
    <mergeCell ref="A110:A112"/>
    <mergeCell ref="A113:B113"/>
    <mergeCell ref="A114:A117"/>
    <mergeCell ref="A118:B118"/>
    <mergeCell ref="A119:A134"/>
    <mergeCell ref="A135:B135"/>
    <mergeCell ref="A136:A149"/>
    <mergeCell ref="A150:B150"/>
    <mergeCell ref="A245:A261"/>
    <mergeCell ref="A166:B166"/>
    <mergeCell ref="A167:A190"/>
    <mergeCell ref="A191:B191"/>
    <mergeCell ref="A192:A193"/>
    <mergeCell ref="A194:B194"/>
    <mergeCell ref="A195:A213"/>
    <mergeCell ref="A214:B214"/>
    <mergeCell ref="A215:A229"/>
    <mergeCell ref="A230:B230"/>
    <mergeCell ref="A231:A243"/>
    <mergeCell ref="A244:B244"/>
    <mergeCell ref="A372:B372"/>
    <mergeCell ref="A262:B262"/>
    <mergeCell ref="A263:A289"/>
    <mergeCell ref="A290:B290"/>
    <mergeCell ref="A291:A309"/>
    <mergeCell ref="A310:B310"/>
    <mergeCell ref="A311:A327"/>
    <mergeCell ref="A328:B328"/>
    <mergeCell ref="A329:A351"/>
    <mergeCell ref="A352:B352"/>
    <mergeCell ref="A353:A370"/>
    <mergeCell ref="A371:B37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BA9F-5EF6-4506-BB1A-13F9E99EC8F4}">
  <dimension ref="A2:R377"/>
  <sheetViews>
    <sheetView workbookViewId="0">
      <selection activeCell="A233" sqref="A233:H233"/>
    </sheetView>
  </sheetViews>
  <sheetFormatPr defaultRowHeight="12.75"/>
  <cols>
    <col min="1" max="1" width="27.42578125" style="147" customWidth="1"/>
    <col min="2" max="2" width="29.5703125" style="147" customWidth="1"/>
    <col min="3" max="3" width="6.5703125" style="151" customWidth="1"/>
    <col min="4" max="5" width="9.28515625" style="147" customWidth="1"/>
    <col min="6" max="6" width="12" style="147" customWidth="1"/>
    <col min="7" max="7" width="13.28515625" style="146" customWidth="1"/>
    <col min="8" max="10" width="9.28515625" style="147" customWidth="1"/>
    <col min="11" max="11" width="13.28515625" style="146" customWidth="1"/>
    <col min="12" max="12" width="14.28515625" style="147" customWidth="1"/>
    <col min="13" max="13" width="13.28515625" style="146" customWidth="1"/>
    <col min="14" max="233" width="9.140625" style="147"/>
    <col min="234" max="234" width="3.7109375" style="147" customWidth="1"/>
    <col min="235" max="235" width="26.28515625" style="147" customWidth="1"/>
    <col min="236" max="236" width="5.7109375" style="147" customWidth="1"/>
    <col min="237" max="237" width="22.5703125" style="147" customWidth="1"/>
    <col min="238" max="238" width="5.7109375" style="147" customWidth="1"/>
    <col min="239" max="239" width="7.7109375" style="147" customWidth="1"/>
    <col min="240" max="240" width="5.7109375" style="147" customWidth="1"/>
    <col min="241" max="241" width="5.85546875" style="147" customWidth="1"/>
    <col min="242" max="242" width="6" style="147" customWidth="1"/>
    <col min="243" max="243" width="8" style="147" customWidth="1"/>
    <col min="244" max="244" width="6.28515625" style="147" customWidth="1"/>
    <col min="245" max="245" width="6.140625" style="147" customWidth="1"/>
    <col min="246" max="246" width="6.28515625" style="147" customWidth="1"/>
    <col min="247" max="247" width="7.85546875" style="147" customWidth="1"/>
    <col min="248" max="248" width="7.140625" style="147" customWidth="1"/>
    <col min="249" max="249" width="7.28515625" style="147" customWidth="1"/>
    <col min="250" max="250" width="6.42578125" style="147" customWidth="1"/>
    <col min="251" max="251" width="7.5703125" style="147" customWidth="1"/>
    <col min="252" max="252" width="7.42578125" style="147" customWidth="1"/>
    <col min="253" max="253" width="7.140625" style="147" customWidth="1"/>
    <col min="254" max="254" width="5.28515625" style="147" customWidth="1"/>
    <col min="255" max="255" width="8.28515625" style="147" customWidth="1"/>
    <col min="256" max="257" width="5.85546875" style="147" customWidth="1"/>
    <col min="258" max="258" width="6" style="147" customWidth="1"/>
    <col min="259" max="259" width="8.5703125" style="147" customWidth="1"/>
    <col min="260" max="260" width="7.42578125" style="147" customWidth="1"/>
    <col min="261" max="261" width="6.5703125" style="147" customWidth="1"/>
    <col min="262" max="489" width="9.140625" style="147"/>
    <col min="490" max="490" width="3.7109375" style="147" customWidth="1"/>
    <col min="491" max="491" width="26.28515625" style="147" customWidth="1"/>
    <col min="492" max="492" width="5.7109375" style="147" customWidth="1"/>
    <col min="493" max="493" width="22.5703125" style="147" customWidth="1"/>
    <col min="494" max="494" width="5.7109375" style="147" customWidth="1"/>
    <col min="495" max="495" width="7.7109375" style="147" customWidth="1"/>
    <col min="496" max="496" width="5.7109375" style="147" customWidth="1"/>
    <col min="497" max="497" width="5.85546875" style="147" customWidth="1"/>
    <col min="498" max="498" width="6" style="147" customWidth="1"/>
    <col min="499" max="499" width="8" style="147" customWidth="1"/>
    <col min="500" max="500" width="6.28515625" style="147" customWidth="1"/>
    <col min="501" max="501" width="6.140625" style="147" customWidth="1"/>
    <col min="502" max="502" width="6.28515625" style="147" customWidth="1"/>
    <col min="503" max="503" width="7.85546875" style="147" customWidth="1"/>
    <col min="504" max="504" width="7.140625" style="147" customWidth="1"/>
    <col min="505" max="505" width="7.28515625" style="147" customWidth="1"/>
    <col min="506" max="506" width="6.42578125" style="147" customWidth="1"/>
    <col min="507" max="507" width="7.5703125" style="147" customWidth="1"/>
    <col min="508" max="508" width="7.42578125" style="147" customWidth="1"/>
    <col min="509" max="509" width="7.140625" style="147" customWidth="1"/>
    <col min="510" max="510" width="5.28515625" style="147" customWidth="1"/>
    <col min="511" max="511" width="8.28515625" style="147" customWidth="1"/>
    <col min="512" max="513" width="5.85546875" style="147" customWidth="1"/>
    <col min="514" max="514" width="6" style="147" customWidth="1"/>
    <col min="515" max="515" width="8.5703125" style="147" customWidth="1"/>
    <col min="516" max="516" width="7.42578125" style="147" customWidth="1"/>
    <col min="517" max="517" width="6.5703125" style="147" customWidth="1"/>
    <col min="518" max="745" width="9.140625" style="147"/>
    <col min="746" max="746" width="3.7109375" style="147" customWidth="1"/>
    <col min="747" max="747" width="26.28515625" style="147" customWidth="1"/>
    <col min="748" max="748" width="5.7109375" style="147" customWidth="1"/>
    <col min="749" max="749" width="22.5703125" style="147" customWidth="1"/>
    <col min="750" max="750" width="5.7109375" style="147" customWidth="1"/>
    <col min="751" max="751" width="7.7109375" style="147" customWidth="1"/>
    <col min="752" max="752" width="5.7109375" style="147" customWidth="1"/>
    <col min="753" max="753" width="5.85546875" style="147" customWidth="1"/>
    <col min="754" max="754" width="6" style="147" customWidth="1"/>
    <col min="755" max="755" width="8" style="147" customWidth="1"/>
    <col min="756" max="756" width="6.28515625" style="147" customWidth="1"/>
    <col min="757" max="757" width="6.140625" style="147" customWidth="1"/>
    <col min="758" max="758" width="6.28515625" style="147" customWidth="1"/>
    <col min="759" max="759" width="7.85546875" style="147" customWidth="1"/>
    <col min="760" max="760" width="7.140625" style="147" customWidth="1"/>
    <col min="761" max="761" width="7.28515625" style="147" customWidth="1"/>
    <col min="762" max="762" width="6.42578125" style="147" customWidth="1"/>
    <col min="763" max="763" width="7.5703125" style="147" customWidth="1"/>
    <col min="764" max="764" width="7.42578125" style="147" customWidth="1"/>
    <col min="765" max="765" width="7.140625" style="147" customWidth="1"/>
    <col min="766" max="766" width="5.28515625" style="147" customWidth="1"/>
    <col min="767" max="767" width="8.28515625" style="147" customWidth="1"/>
    <col min="768" max="769" width="5.85546875" style="147" customWidth="1"/>
    <col min="770" max="770" width="6" style="147" customWidth="1"/>
    <col min="771" max="771" width="8.5703125" style="147" customWidth="1"/>
    <col min="772" max="772" width="7.42578125" style="147" customWidth="1"/>
    <col min="773" max="773" width="6.5703125" style="147" customWidth="1"/>
    <col min="774" max="1001" width="9.140625" style="147"/>
    <col min="1002" max="1002" width="3.7109375" style="147" customWidth="1"/>
    <col min="1003" max="1003" width="26.28515625" style="147" customWidth="1"/>
    <col min="1004" max="1004" width="5.7109375" style="147" customWidth="1"/>
    <col min="1005" max="1005" width="22.5703125" style="147" customWidth="1"/>
    <col min="1006" max="1006" width="5.7109375" style="147" customWidth="1"/>
    <col min="1007" max="1007" width="7.7109375" style="147" customWidth="1"/>
    <col min="1008" max="1008" width="5.7109375" style="147" customWidth="1"/>
    <col min="1009" max="1009" width="5.85546875" style="147" customWidth="1"/>
    <col min="1010" max="1010" width="6" style="147" customWidth="1"/>
    <col min="1011" max="1011" width="8" style="147" customWidth="1"/>
    <col min="1012" max="1012" width="6.28515625" style="147" customWidth="1"/>
    <col min="1013" max="1013" width="6.140625" style="147" customWidth="1"/>
    <col min="1014" max="1014" width="6.28515625" style="147" customWidth="1"/>
    <col min="1015" max="1015" width="7.85546875" style="147" customWidth="1"/>
    <col min="1016" max="1016" width="7.140625" style="147" customWidth="1"/>
    <col min="1017" max="1017" width="7.28515625" style="147" customWidth="1"/>
    <col min="1018" max="1018" width="6.42578125" style="147" customWidth="1"/>
    <col min="1019" max="1019" width="7.5703125" style="147" customWidth="1"/>
    <col min="1020" max="1020" width="7.42578125" style="147" customWidth="1"/>
    <col min="1021" max="1021" width="7.140625" style="147" customWidth="1"/>
    <col min="1022" max="1022" width="5.28515625" style="147" customWidth="1"/>
    <col min="1023" max="1023" width="8.28515625" style="147" customWidth="1"/>
    <col min="1024" max="1025" width="5.85546875" style="147" customWidth="1"/>
    <col min="1026" max="1026" width="6" style="147" customWidth="1"/>
    <col min="1027" max="1027" width="8.5703125" style="147" customWidth="1"/>
    <col min="1028" max="1028" width="7.42578125" style="147" customWidth="1"/>
    <col min="1029" max="1029" width="6.5703125" style="147" customWidth="1"/>
    <col min="1030" max="1257" width="9.140625" style="147"/>
    <col min="1258" max="1258" width="3.7109375" style="147" customWidth="1"/>
    <col min="1259" max="1259" width="26.28515625" style="147" customWidth="1"/>
    <col min="1260" max="1260" width="5.7109375" style="147" customWidth="1"/>
    <col min="1261" max="1261" width="22.5703125" style="147" customWidth="1"/>
    <col min="1262" max="1262" width="5.7109375" style="147" customWidth="1"/>
    <col min="1263" max="1263" width="7.7109375" style="147" customWidth="1"/>
    <col min="1264" max="1264" width="5.7109375" style="147" customWidth="1"/>
    <col min="1265" max="1265" width="5.85546875" style="147" customWidth="1"/>
    <col min="1266" max="1266" width="6" style="147" customWidth="1"/>
    <col min="1267" max="1267" width="8" style="147" customWidth="1"/>
    <col min="1268" max="1268" width="6.28515625" style="147" customWidth="1"/>
    <col min="1269" max="1269" width="6.140625" style="147" customWidth="1"/>
    <col min="1270" max="1270" width="6.28515625" style="147" customWidth="1"/>
    <col min="1271" max="1271" width="7.85546875" style="147" customWidth="1"/>
    <col min="1272" max="1272" width="7.140625" style="147" customWidth="1"/>
    <col min="1273" max="1273" width="7.28515625" style="147" customWidth="1"/>
    <col min="1274" max="1274" width="6.42578125" style="147" customWidth="1"/>
    <col min="1275" max="1275" width="7.5703125" style="147" customWidth="1"/>
    <col min="1276" max="1276" width="7.42578125" style="147" customWidth="1"/>
    <col min="1277" max="1277" width="7.140625" style="147" customWidth="1"/>
    <col min="1278" max="1278" width="5.28515625" style="147" customWidth="1"/>
    <col min="1279" max="1279" width="8.28515625" style="147" customWidth="1"/>
    <col min="1280" max="1281" width="5.85546875" style="147" customWidth="1"/>
    <col min="1282" max="1282" width="6" style="147" customWidth="1"/>
    <col min="1283" max="1283" width="8.5703125" style="147" customWidth="1"/>
    <col min="1284" max="1284" width="7.42578125" style="147" customWidth="1"/>
    <col min="1285" max="1285" width="6.5703125" style="147" customWidth="1"/>
    <col min="1286" max="1513" width="9.140625" style="147"/>
    <col min="1514" max="1514" width="3.7109375" style="147" customWidth="1"/>
    <col min="1515" max="1515" width="26.28515625" style="147" customWidth="1"/>
    <col min="1516" max="1516" width="5.7109375" style="147" customWidth="1"/>
    <col min="1517" max="1517" width="22.5703125" style="147" customWidth="1"/>
    <col min="1518" max="1518" width="5.7109375" style="147" customWidth="1"/>
    <col min="1519" max="1519" width="7.7109375" style="147" customWidth="1"/>
    <col min="1520" max="1520" width="5.7109375" style="147" customWidth="1"/>
    <col min="1521" max="1521" width="5.85546875" style="147" customWidth="1"/>
    <col min="1522" max="1522" width="6" style="147" customWidth="1"/>
    <col min="1523" max="1523" width="8" style="147" customWidth="1"/>
    <col min="1524" max="1524" width="6.28515625" style="147" customWidth="1"/>
    <col min="1525" max="1525" width="6.140625" style="147" customWidth="1"/>
    <col min="1526" max="1526" width="6.28515625" style="147" customWidth="1"/>
    <col min="1527" max="1527" width="7.85546875" style="147" customWidth="1"/>
    <col min="1528" max="1528" width="7.140625" style="147" customWidth="1"/>
    <col min="1529" max="1529" width="7.28515625" style="147" customWidth="1"/>
    <col min="1530" max="1530" width="6.42578125" style="147" customWidth="1"/>
    <col min="1531" max="1531" width="7.5703125" style="147" customWidth="1"/>
    <col min="1532" max="1532" width="7.42578125" style="147" customWidth="1"/>
    <col min="1533" max="1533" width="7.140625" style="147" customWidth="1"/>
    <col min="1534" max="1534" width="5.28515625" style="147" customWidth="1"/>
    <col min="1535" max="1535" width="8.28515625" style="147" customWidth="1"/>
    <col min="1536" max="1537" width="5.85546875" style="147" customWidth="1"/>
    <col min="1538" max="1538" width="6" style="147" customWidth="1"/>
    <col min="1539" max="1539" width="8.5703125" style="147" customWidth="1"/>
    <col min="1540" max="1540" width="7.42578125" style="147" customWidth="1"/>
    <col min="1541" max="1541" width="6.5703125" style="147" customWidth="1"/>
    <col min="1542" max="1769" width="9.140625" style="147"/>
    <col min="1770" max="1770" width="3.7109375" style="147" customWidth="1"/>
    <col min="1771" max="1771" width="26.28515625" style="147" customWidth="1"/>
    <col min="1772" max="1772" width="5.7109375" style="147" customWidth="1"/>
    <col min="1773" max="1773" width="22.5703125" style="147" customWidth="1"/>
    <col min="1774" max="1774" width="5.7109375" style="147" customWidth="1"/>
    <col min="1775" max="1775" width="7.7109375" style="147" customWidth="1"/>
    <col min="1776" max="1776" width="5.7109375" style="147" customWidth="1"/>
    <col min="1777" max="1777" width="5.85546875" style="147" customWidth="1"/>
    <col min="1778" max="1778" width="6" style="147" customWidth="1"/>
    <col min="1779" max="1779" width="8" style="147" customWidth="1"/>
    <col min="1780" max="1780" width="6.28515625" style="147" customWidth="1"/>
    <col min="1781" max="1781" width="6.140625" style="147" customWidth="1"/>
    <col min="1782" max="1782" width="6.28515625" style="147" customWidth="1"/>
    <col min="1783" max="1783" width="7.85546875" style="147" customWidth="1"/>
    <col min="1784" max="1784" width="7.140625" style="147" customWidth="1"/>
    <col min="1785" max="1785" width="7.28515625" style="147" customWidth="1"/>
    <col min="1786" max="1786" width="6.42578125" style="147" customWidth="1"/>
    <col min="1787" max="1787" width="7.5703125" style="147" customWidth="1"/>
    <col min="1788" max="1788" width="7.42578125" style="147" customWidth="1"/>
    <col min="1789" max="1789" width="7.140625" style="147" customWidth="1"/>
    <col min="1790" max="1790" width="5.28515625" style="147" customWidth="1"/>
    <col min="1791" max="1791" width="8.28515625" style="147" customWidth="1"/>
    <col min="1792" max="1793" width="5.85546875" style="147" customWidth="1"/>
    <col min="1794" max="1794" width="6" style="147" customWidth="1"/>
    <col min="1795" max="1795" width="8.5703125" style="147" customWidth="1"/>
    <col min="1796" max="1796" width="7.42578125" style="147" customWidth="1"/>
    <col min="1797" max="1797" width="6.5703125" style="147" customWidth="1"/>
    <col min="1798" max="2025" width="9.140625" style="147"/>
    <col min="2026" max="2026" width="3.7109375" style="147" customWidth="1"/>
    <col min="2027" max="2027" width="26.28515625" style="147" customWidth="1"/>
    <col min="2028" max="2028" width="5.7109375" style="147" customWidth="1"/>
    <col min="2029" max="2029" width="22.5703125" style="147" customWidth="1"/>
    <col min="2030" max="2030" width="5.7109375" style="147" customWidth="1"/>
    <col min="2031" max="2031" width="7.7109375" style="147" customWidth="1"/>
    <col min="2032" max="2032" width="5.7109375" style="147" customWidth="1"/>
    <col min="2033" max="2033" width="5.85546875" style="147" customWidth="1"/>
    <col min="2034" max="2034" width="6" style="147" customWidth="1"/>
    <col min="2035" max="2035" width="8" style="147" customWidth="1"/>
    <col min="2036" max="2036" width="6.28515625" style="147" customWidth="1"/>
    <col min="2037" max="2037" width="6.140625" style="147" customWidth="1"/>
    <col min="2038" max="2038" width="6.28515625" style="147" customWidth="1"/>
    <col min="2039" max="2039" width="7.85546875" style="147" customWidth="1"/>
    <col min="2040" max="2040" width="7.140625" style="147" customWidth="1"/>
    <col min="2041" max="2041" width="7.28515625" style="147" customWidth="1"/>
    <col min="2042" max="2042" width="6.42578125" style="147" customWidth="1"/>
    <col min="2043" max="2043" width="7.5703125" style="147" customWidth="1"/>
    <col min="2044" max="2044" width="7.42578125" style="147" customWidth="1"/>
    <col min="2045" max="2045" width="7.140625" style="147" customWidth="1"/>
    <col min="2046" max="2046" width="5.28515625" style="147" customWidth="1"/>
    <col min="2047" max="2047" width="8.28515625" style="147" customWidth="1"/>
    <col min="2048" max="2049" width="5.85546875" style="147" customWidth="1"/>
    <col min="2050" max="2050" width="6" style="147" customWidth="1"/>
    <col min="2051" max="2051" width="8.5703125" style="147" customWidth="1"/>
    <col min="2052" max="2052" width="7.42578125" style="147" customWidth="1"/>
    <col min="2053" max="2053" width="6.5703125" style="147" customWidth="1"/>
    <col min="2054" max="2281" width="9.140625" style="147"/>
    <col min="2282" max="2282" width="3.7109375" style="147" customWidth="1"/>
    <col min="2283" max="2283" width="26.28515625" style="147" customWidth="1"/>
    <col min="2284" max="2284" width="5.7109375" style="147" customWidth="1"/>
    <col min="2285" max="2285" width="22.5703125" style="147" customWidth="1"/>
    <col min="2286" max="2286" width="5.7109375" style="147" customWidth="1"/>
    <col min="2287" max="2287" width="7.7109375" style="147" customWidth="1"/>
    <col min="2288" max="2288" width="5.7109375" style="147" customWidth="1"/>
    <col min="2289" max="2289" width="5.85546875" style="147" customWidth="1"/>
    <col min="2290" max="2290" width="6" style="147" customWidth="1"/>
    <col min="2291" max="2291" width="8" style="147" customWidth="1"/>
    <col min="2292" max="2292" width="6.28515625" style="147" customWidth="1"/>
    <col min="2293" max="2293" width="6.140625" style="147" customWidth="1"/>
    <col min="2294" max="2294" width="6.28515625" style="147" customWidth="1"/>
    <col min="2295" max="2295" width="7.85546875" style="147" customWidth="1"/>
    <col min="2296" max="2296" width="7.140625" style="147" customWidth="1"/>
    <col min="2297" max="2297" width="7.28515625" style="147" customWidth="1"/>
    <col min="2298" max="2298" width="6.42578125" style="147" customWidth="1"/>
    <col min="2299" max="2299" width="7.5703125" style="147" customWidth="1"/>
    <col min="2300" max="2300" width="7.42578125" style="147" customWidth="1"/>
    <col min="2301" max="2301" width="7.140625" style="147" customWidth="1"/>
    <col min="2302" max="2302" width="5.28515625" style="147" customWidth="1"/>
    <col min="2303" max="2303" width="8.28515625" style="147" customWidth="1"/>
    <col min="2304" max="2305" width="5.85546875" style="147" customWidth="1"/>
    <col min="2306" max="2306" width="6" style="147" customWidth="1"/>
    <col min="2307" max="2307" width="8.5703125" style="147" customWidth="1"/>
    <col min="2308" max="2308" width="7.42578125" style="147" customWidth="1"/>
    <col min="2309" max="2309" width="6.5703125" style="147" customWidth="1"/>
    <col min="2310" max="2537" width="9.140625" style="147"/>
    <col min="2538" max="2538" width="3.7109375" style="147" customWidth="1"/>
    <col min="2539" max="2539" width="26.28515625" style="147" customWidth="1"/>
    <col min="2540" max="2540" width="5.7109375" style="147" customWidth="1"/>
    <col min="2541" max="2541" width="22.5703125" style="147" customWidth="1"/>
    <col min="2542" max="2542" width="5.7109375" style="147" customWidth="1"/>
    <col min="2543" max="2543" width="7.7109375" style="147" customWidth="1"/>
    <col min="2544" max="2544" width="5.7109375" style="147" customWidth="1"/>
    <col min="2545" max="2545" width="5.85546875" style="147" customWidth="1"/>
    <col min="2546" max="2546" width="6" style="147" customWidth="1"/>
    <col min="2547" max="2547" width="8" style="147" customWidth="1"/>
    <col min="2548" max="2548" width="6.28515625" style="147" customWidth="1"/>
    <col min="2549" max="2549" width="6.140625" style="147" customWidth="1"/>
    <col min="2550" max="2550" width="6.28515625" style="147" customWidth="1"/>
    <col min="2551" max="2551" width="7.85546875" style="147" customWidth="1"/>
    <col min="2552" max="2552" width="7.140625" style="147" customWidth="1"/>
    <col min="2553" max="2553" width="7.28515625" style="147" customWidth="1"/>
    <col min="2554" max="2554" width="6.42578125" style="147" customWidth="1"/>
    <col min="2555" max="2555" width="7.5703125" style="147" customWidth="1"/>
    <col min="2556" max="2556" width="7.42578125" style="147" customWidth="1"/>
    <col min="2557" max="2557" width="7.140625" style="147" customWidth="1"/>
    <col min="2558" max="2558" width="5.28515625" style="147" customWidth="1"/>
    <col min="2559" max="2559" width="8.28515625" style="147" customWidth="1"/>
    <col min="2560" max="2561" width="5.85546875" style="147" customWidth="1"/>
    <col min="2562" max="2562" width="6" style="147" customWidth="1"/>
    <col min="2563" max="2563" width="8.5703125" style="147" customWidth="1"/>
    <col min="2564" max="2564" width="7.42578125" style="147" customWidth="1"/>
    <col min="2565" max="2565" width="6.5703125" style="147" customWidth="1"/>
    <col min="2566" max="2793" width="9.140625" style="147"/>
    <col min="2794" max="2794" width="3.7109375" style="147" customWidth="1"/>
    <col min="2795" max="2795" width="26.28515625" style="147" customWidth="1"/>
    <col min="2796" max="2796" width="5.7109375" style="147" customWidth="1"/>
    <col min="2797" max="2797" width="22.5703125" style="147" customWidth="1"/>
    <col min="2798" max="2798" width="5.7109375" style="147" customWidth="1"/>
    <col min="2799" max="2799" width="7.7109375" style="147" customWidth="1"/>
    <col min="2800" max="2800" width="5.7109375" style="147" customWidth="1"/>
    <col min="2801" max="2801" width="5.85546875" style="147" customWidth="1"/>
    <col min="2802" max="2802" width="6" style="147" customWidth="1"/>
    <col min="2803" max="2803" width="8" style="147" customWidth="1"/>
    <col min="2804" max="2804" width="6.28515625" style="147" customWidth="1"/>
    <col min="2805" max="2805" width="6.140625" style="147" customWidth="1"/>
    <col min="2806" max="2806" width="6.28515625" style="147" customWidth="1"/>
    <col min="2807" max="2807" width="7.85546875" style="147" customWidth="1"/>
    <col min="2808" max="2808" width="7.140625" style="147" customWidth="1"/>
    <col min="2809" max="2809" width="7.28515625" style="147" customWidth="1"/>
    <col min="2810" max="2810" width="6.42578125" style="147" customWidth="1"/>
    <col min="2811" max="2811" width="7.5703125" style="147" customWidth="1"/>
    <col min="2812" max="2812" width="7.42578125" style="147" customWidth="1"/>
    <col min="2813" max="2813" width="7.140625" style="147" customWidth="1"/>
    <col min="2814" max="2814" width="5.28515625" style="147" customWidth="1"/>
    <col min="2815" max="2815" width="8.28515625" style="147" customWidth="1"/>
    <col min="2816" max="2817" width="5.85546875" style="147" customWidth="1"/>
    <col min="2818" max="2818" width="6" style="147" customWidth="1"/>
    <col min="2819" max="2819" width="8.5703125" style="147" customWidth="1"/>
    <col min="2820" max="2820" width="7.42578125" style="147" customWidth="1"/>
    <col min="2821" max="2821" width="6.5703125" style="147" customWidth="1"/>
    <col min="2822" max="3049" width="9.140625" style="147"/>
    <col min="3050" max="3050" width="3.7109375" style="147" customWidth="1"/>
    <col min="3051" max="3051" width="26.28515625" style="147" customWidth="1"/>
    <col min="3052" max="3052" width="5.7109375" style="147" customWidth="1"/>
    <col min="3053" max="3053" width="22.5703125" style="147" customWidth="1"/>
    <col min="3054" max="3054" width="5.7109375" style="147" customWidth="1"/>
    <col min="3055" max="3055" width="7.7109375" style="147" customWidth="1"/>
    <col min="3056" max="3056" width="5.7109375" style="147" customWidth="1"/>
    <col min="3057" max="3057" width="5.85546875" style="147" customWidth="1"/>
    <col min="3058" max="3058" width="6" style="147" customWidth="1"/>
    <col min="3059" max="3059" width="8" style="147" customWidth="1"/>
    <col min="3060" max="3060" width="6.28515625" style="147" customWidth="1"/>
    <col min="3061" max="3061" width="6.140625" style="147" customWidth="1"/>
    <col min="3062" max="3062" width="6.28515625" style="147" customWidth="1"/>
    <col min="3063" max="3063" width="7.85546875" style="147" customWidth="1"/>
    <col min="3064" max="3064" width="7.140625" style="147" customWidth="1"/>
    <col min="3065" max="3065" width="7.28515625" style="147" customWidth="1"/>
    <col min="3066" max="3066" width="6.42578125" style="147" customWidth="1"/>
    <col min="3067" max="3067" width="7.5703125" style="147" customWidth="1"/>
    <col min="3068" max="3068" width="7.42578125" style="147" customWidth="1"/>
    <col min="3069" max="3069" width="7.140625" style="147" customWidth="1"/>
    <col min="3070" max="3070" width="5.28515625" style="147" customWidth="1"/>
    <col min="3071" max="3071" width="8.28515625" style="147" customWidth="1"/>
    <col min="3072" max="3073" width="5.85546875" style="147" customWidth="1"/>
    <col min="3074" max="3074" width="6" style="147" customWidth="1"/>
    <col min="3075" max="3075" width="8.5703125" style="147" customWidth="1"/>
    <col min="3076" max="3076" width="7.42578125" style="147" customWidth="1"/>
    <col min="3077" max="3077" width="6.5703125" style="147" customWidth="1"/>
    <col min="3078" max="3305" width="9.140625" style="147"/>
    <col min="3306" max="3306" width="3.7109375" style="147" customWidth="1"/>
    <col min="3307" max="3307" width="26.28515625" style="147" customWidth="1"/>
    <col min="3308" max="3308" width="5.7109375" style="147" customWidth="1"/>
    <col min="3309" max="3309" width="22.5703125" style="147" customWidth="1"/>
    <col min="3310" max="3310" width="5.7109375" style="147" customWidth="1"/>
    <col min="3311" max="3311" width="7.7109375" style="147" customWidth="1"/>
    <col min="3312" max="3312" width="5.7109375" style="147" customWidth="1"/>
    <col min="3313" max="3313" width="5.85546875" style="147" customWidth="1"/>
    <col min="3314" max="3314" width="6" style="147" customWidth="1"/>
    <col min="3315" max="3315" width="8" style="147" customWidth="1"/>
    <col min="3316" max="3316" width="6.28515625" style="147" customWidth="1"/>
    <col min="3317" max="3317" width="6.140625" style="147" customWidth="1"/>
    <col min="3318" max="3318" width="6.28515625" style="147" customWidth="1"/>
    <col min="3319" max="3319" width="7.85546875" style="147" customWidth="1"/>
    <col min="3320" max="3320" width="7.140625" style="147" customWidth="1"/>
    <col min="3321" max="3321" width="7.28515625" style="147" customWidth="1"/>
    <col min="3322" max="3322" width="6.42578125" style="147" customWidth="1"/>
    <col min="3323" max="3323" width="7.5703125" style="147" customWidth="1"/>
    <col min="3324" max="3324" width="7.42578125" style="147" customWidth="1"/>
    <col min="3325" max="3325" width="7.140625" style="147" customWidth="1"/>
    <col min="3326" max="3326" width="5.28515625" style="147" customWidth="1"/>
    <col min="3327" max="3327" width="8.28515625" style="147" customWidth="1"/>
    <col min="3328" max="3329" width="5.85546875" style="147" customWidth="1"/>
    <col min="3330" max="3330" width="6" style="147" customWidth="1"/>
    <col min="3331" max="3331" width="8.5703125" style="147" customWidth="1"/>
    <col min="3332" max="3332" width="7.42578125" style="147" customWidth="1"/>
    <col min="3333" max="3333" width="6.5703125" style="147" customWidth="1"/>
    <col min="3334" max="3561" width="9.140625" style="147"/>
    <col min="3562" max="3562" width="3.7109375" style="147" customWidth="1"/>
    <col min="3563" max="3563" width="26.28515625" style="147" customWidth="1"/>
    <col min="3564" max="3564" width="5.7109375" style="147" customWidth="1"/>
    <col min="3565" max="3565" width="22.5703125" style="147" customWidth="1"/>
    <col min="3566" max="3566" width="5.7109375" style="147" customWidth="1"/>
    <col min="3567" max="3567" width="7.7109375" style="147" customWidth="1"/>
    <col min="3568" max="3568" width="5.7109375" style="147" customWidth="1"/>
    <col min="3569" max="3569" width="5.85546875" style="147" customWidth="1"/>
    <col min="3570" max="3570" width="6" style="147" customWidth="1"/>
    <col min="3571" max="3571" width="8" style="147" customWidth="1"/>
    <col min="3572" max="3572" width="6.28515625" style="147" customWidth="1"/>
    <col min="3573" max="3573" width="6.140625" style="147" customWidth="1"/>
    <col min="3574" max="3574" width="6.28515625" style="147" customWidth="1"/>
    <col min="3575" max="3575" width="7.85546875" style="147" customWidth="1"/>
    <col min="3576" max="3576" width="7.140625" style="147" customWidth="1"/>
    <col min="3577" max="3577" width="7.28515625" style="147" customWidth="1"/>
    <col min="3578" max="3578" width="6.42578125" style="147" customWidth="1"/>
    <col min="3579" max="3579" width="7.5703125" style="147" customWidth="1"/>
    <col min="3580" max="3580" width="7.42578125" style="147" customWidth="1"/>
    <col min="3581" max="3581" width="7.140625" style="147" customWidth="1"/>
    <col min="3582" max="3582" width="5.28515625" style="147" customWidth="1"/>
    <col min="3583" max="3583" width="8.28515625" style="147" customWidth="1"/>
    <col min="3584" max="3585" width="5.85546875" style="147" customWidth="1"/>
    <col min="3586" max="3586" width="6" style="147" customWidth="1"/>
    <col min="3587" max="3587" width="8.5703125" style="147" customWidth="1"/>
    <col min="3588" max="3588" width="7.42578125" style="147" customWidth="1"/>
    <col min="3589" max="3589" width="6.5703125" style="147" customWidth="1"/>
    <col min="3590" max="3817" width="9.140625" style="147"/>
    <col min="3818" max="3818" width="3.7109375" style="147" customWidth="1"/>
    <col min="3819" max="3819" width="26.28515625" style="147" customWidth="1"/>
    <col min="3820" max="3820" width="5.7109375" style="147" customWidth="1"/>
    <col min="3821" max="3821" width="22.5703125" style="147" customWidth="1"/>
    <col min="3822" max="3822" width="5.7109375" style="147" customWidth="1"/>
    <col min="3823" max="3823" width="7.7109375" style="147" customWidth="1"/>
    <col min="3824" max="3824" width="5.7109375" style="147" customWidth="1"/>
    <col min="3825" max="3825" width="5.85546875" style="147" customWidth="1"/>
    <col min="3826" max="3826" width="6" style="147" customWidth="1"/>
    <col min="3827" max="3827" width="8" style="147" customWidth="1"/>
    <col min="3828" max="3828" width="6.28515625" style="147" customWidth="1"/>
    <col min="3829" max="3829" width="6.140625" style="147" customWidth="1"/>
    <col min="3830" max="3830" width="6.28515625" style="147" customWidth="1"/>
    <col min="3831" max="3831" width="7.85546875" style="147" customWidth="1"/>
    <col min="3832" max="3832" width="7.140625" style="147" customWidth="1"/>
    <col min="3833" max="3833" width="7.28515625" style="147" customWidth="1"/>
    <col min="3834" max="3834" width="6.42578125" style="147" customWidth="1"/>
    <col min="3835" max="3835" width="7.5703125" style="147" customWidth="1"/>
    <col min="3836" max="3836" width="7.42578125" style="147" customWidth="1"/>
    <col min="3837" max="3837" width="7.140625" style="147" customWidth="1"/>
    <col min="3838" max="3838" width="5.28515625" style="147" customWidth="1"/>
    <col min="3839" max="3839" width="8.28515625" style="147" customWidth="1"/>
    <col min="3840" max="3841" width="5.85546875" style="147" customWidth="1"/>
    <col min="3842" max="3842" width="6" style="147" customWidth="1"/>
    <col min="3843" max="3843" width="8.5703125" style="147" customWidth="1"/>
    <col min="3844" max="3844" width="7.42578125" style="147" customWidth="1"/>
    <col min="3845" max="3845" width="6.5703125" style="147" customWidth="1"/>
    <col min="3846" max="4073" width="9.140625" style="147"/>
    <col min="4074" max="4074" width="3.7109375" style="147" customWidth="1"/>
    <col min="4075" max="4075" width="26.28515625" style="147" customWidth="1"/>
    <col min="4076" max="4076" width="5.7109375" style="147" customWidth="1"/>
    <col min="4077" max="4077" width="22.5703125" style="147" customWidth="1"/>
    <col min="4078" max="4078" width="5.7109375" style="147" customWidth="1"/>
    <col min="4079" max="4079" width="7.7109375" style="147" customWidth="1"/>
    <col min="4080" max="4080" width="5.7109375" style="147" customWidth="1"/>
    <col min="4081" max="4081" width="5.85546875" style="147" customWidth="1"/>
    <col min="4082" max="4082" width="6" style="147" customWidth="1"/>
    <col min="4083" max="4083" width="8" style="147" customWidth="1"/>
    <col min="4084" max="4084" width="6.28515625" style="147" customWidth="1"/>
    <col min="4085" max="4085" width="6.140625" style="147" customWidth="1"/>
    <col min="4086" max="4086" width="6.28515625" style="147" customWidth="1"/>
    <col min="4087" max="4087" width="7.85546875" style="147" customWidth="1"/>
    <col min="4088" max="4088" width="7.140625" style="147" customWidth="1"/>
    <col min="4089" max="4089" width="7.28515625" style="147" customWidth="1"/>
    <col min="4090" max="4090" width="6.42578125" style="147" customWidth="1"/>
    <col min="4091" max="4091" width="7.5703125" style="147" customWidth="1"/>
    <col min="4092" max="4092" width="7.42578125" style="147" customWidth="1"/>
    <col min="4093" max="4093" width="7.140625" style="147" customWidth="1"/>
    <col min="4094" max="4094" width="5.28515625" style="147" customWidth="1"/>
    <col min="4095" max="4095" width="8.28515625" style="147" customWidth="1"/>
    <col min="4096" max="4097" width="5.85546875" style="147" customWidth="1"/>
    <col min="4098" max="4098" width="6" style="147" customWidth="1"/>
    <col min="4099" max="4099" width="8.5703125" style="147" customWidth="1"/>
    <col min="4100" max="4100" width="7.42578125" style="147" customWidth="1"/>
    <col min="4101" max="4101" width="6.5703125" style="147" customWidth="1"/>
    <col min="4102" max="4329" width="9.140625" style="147"/>
    <col min="4330" max="4330" width="3.7109375" style="147" customWidth="1"/>
    <col min="4331" max="4331" width="26.28515625" style="147" customWidth="1"/>
    <col min="4332" max="4332" width="5.7109375" style="147" customWidth="1"/>
    <col min="4333" max="4333" width="22.5703125" style="147" customWidth="1"/>
    <col min="4334" max="4334" width="5.7109375" style="147" customWidth="1"/>
    <col min="4335" max="4335" width="7.7109375" style="147" customWidth="1"/>
    <col min="4336" max="4336" width="5.7109375" style="147" customWidth="1"/>
    <col min="4337" max="4337" width="5.85546875" style="147" customWidth="1"/>
    <col min="4338" max="4338" width="6" style="147" customWidth="1"/>
    <col min="4339" max="4339" width="8" style="147" customWidth="1"/>
    <col min="4340" max="4340" width="6.28515625" style="147" customWidth="1"/>
    <col min="4341" max="4341" width="6.140625" style="147" customWidth="1"/>
    <col min="4342" max="4342" width="6.28515625" style="147" customWidth="1"/>
    <col min="4343" max="4343" width="7.85546875" style="147" customWidth="1"/>
    <col min="4344" max="4344" width="7.140625" style="147" customWidth="1"/>
    <col min="4345" max="4345" width="7.28515625" style="147" customWidth="1"/>
    <col min="4346" max="4346" width="6.42578125" style="147" customWidth="1"/>
    <col min="4347" max="4347" width="7.5703125" style="147" customWidth="1"/>
    <col min="4348" max="4348" width="7.42578125" style="147" customWidth="1"/>
    <col min="4349" max="4349" width="7.140625" style="147" customWidth="1"/>
    <col min="4350" max="4350" width="5.28515625" style="147" customWidth="1"/>
    <col min="4351" max="4351" width="8.28515625" style="147" customWidth="1"/>
    <col min="4352" max="4353" width="5.85546875" style="147" customWidth="1"/>
    <col min="4354" max="4354" width="6" style="147" customWidth="1"/>
    <col min="4355" max="4355" width="8.5703125" style="147" customWidth="1"/>
    <col min="4356" max="4356" width="7.42578125" style="147" customWidth="1"/>
    <col min="4357" max="4357" width="6.5703125" style="147" customWidth="1"/>
    <col min="4358" max="4585" width="9.140625" style="147"/>
    <col min="4586" max="4586" width="3.7109375" style="147" customWidth="1"/>
    <col min="4587" max="4587" width="26.28515625" style="147" customWidth="1"/>
    <col min="4588" max="4588" width="5.7109375" style="147" customWidth="1"/>
    <col min="4589" max="4589" width="22.5703125" style="147" customWidth="1"/>
    <col min="4590" max="4590" width="5.7109375" style="147" customWidth="1"/>
    <col min="4591" max="4591" width="7.7109375" style="147" customWidth="1"/>
    <col min="4592" max="4592" width="5.7109375" style="147" customWidth="1"/>
    <col min="4593" max="4593" width="5.85546875" style="147" customWidth="1"/>
    <col min="4594" max="4594" width="6" style="147" customWidth="1"/>
    <col min="4595" max="4595" width="8" style="147" customWidth="1"/>
    <col min="4596" max="4596" width="6.28515625" style="147" customWidth="1"/>
    <col min="4597" max="4597" width="6.140625" style="147" customWidth="1"/>
    <col min="4598" max="4598" width="6.28515625" style="147" customWidth="1"/>
    <col min="4599" max="4599" width="7.85546875" style="147" customWidth="1"/>
    <col min="4600" max="4600" width="7.140625" style="147" customWidth="1"/>
    <col min="4601" max="4601" width="7.28515625" style="147" customWidth="1"/>
    <col min="4602" max="4602" width="6.42578125" style="147" customWidth="1"/>
    <col min="4603" max="4603" width="7.5703125" style="147" customWidth="1"/>
    <col min="4604" max="4604" width="7.42578125" style="147" customWidth="1"/>
    <col min="4605" max="4605" width="7.140625" style="147" customWidth="1"/>
    <col min="4606" max="4606" width="5.28515625" style="147" customWidth="1"/>
    <col min="4607" max="4607" width="8.28515625" style="147" customWidth="1"/>
    <col min="4608" max="4609" width="5.85546875" style="147" customWidth="1"/>
    <col min="4610" max="4610" width="6" style="147" customWidth="1"/>
    <col min="4611" max="4611" width="8.5703125" style="147" customWidth="1"/>
    <col min="4612" max="4612" width="7.42578125" style="147" customWidth="1"/>
    <col min="4613" max="4613" width="6.5703125" style="147" customWidth="1"/>
    <col min="4614" max="4841" width="9.140625" style="147"/>
    <col min="4842" max="4842" width="3.7109375" style="147" customWidth="1"/>
    <col min="4843" max="4843" width="26.28515625" style="147" customWidth="1"/>
    <col min="4844" max="4844" width="5.7109375" style="147" customWidth="1"/>
    <col min="4845" max="4845" width="22.5703125" style="147" customWidth="1"/>
    <col min="4846" max="4846" width="5.7109375" style="147" customWidth="1"/>
    <col min="4847" max="4847" width="7.7109375" style="147" customWidth="1"/>
    <col min="4848" max="4848" width="5.7109375" style="147" customWidth="1"/>
    <col min="4849" max="4849" width="5.85546875" style="147" customWidth="1"/>
    <col min="4850" max="4850" width="6" style="147" customWidth="1"/>
    <col min="4851" max="4851" width="8" style="147" customWidth="1"/>
    <col min="4852" max="4852" width="6.28515625" style="147" customWidth="1"/>
    <col min="4853" max="4853" width="6.140625" style="147" customWidth="1"/>
    <col min="4854" max="4854" width="6.28515625" style="147" customWidth="1"/>
    <col min="4855" max="4855" width="7.85546875" style="147" customWidth="1"/>
    <col min="4856" max="4856" width="7.140625" style="147" customWidth="1"/>
    <col min="4857" max="4857" width="7.28515625" style="147" customWidth="1"/>
    <col min="4858" max="4858" width="6.42578125" style="147" customWidth="1"/>
    <col min="4859" max="4859" width="7.5703125" style="147" customWidth="1"/>
    <col min="4860" max="4860" width="7.42578125" style="147" customWidth="1"/>
    <col min="4861" max="4861" width="7.140625" style="147" customWidth="1"/>
    <col min="4862" max="4862" width="5.28515625" style="147" customWidth="1"/>
    <col min="4863" max="4863" width="8.28515625" style="147" customWidth="1"/>
    <col min="4864" max="4865" width="5.85546875" style="147" customWidth="1"/>
    <col min="4866" max="4866" width="6" style="147" customWidth="1"/>
    <col min="4867" max="4867" width="8.5703125" style="147" customWidth="1"/>
    <col min="4868" max="4868" width="7.42578125" style="147" customWidth="1"/>
    <col min="4869" max="4869" width="6.5703125" style="147" customWidth="1"/>
    <col min="4870" max="5097" width="9.140625" style="147"/>
    <col min="5098" max="5098" width="3.7109375" style="147" customWidth="1"/>
    <col min="5099" max="5099" width="26.28515625" style="147" customWidth="1"/>
    <col min="5100" max="5100" width="5.7109375" style="147" customWidth="1"/>
    <col min="5101" max="5101" width="22.5703125" style="147" customWidth="1"/>
    <col min="5102" max="5102" width="5.7109375" style="147" customWidth="1"/>
    <col min="5103" max="5103" width="7.7109375" style="147" customWidth="1"/>
    <col min="5104" max="5104" width="5.7109375" style="147" customWidth="1"/>
    <col min="5105" max="5105" width="5.85546875" style="147" customWidth="1"/>
    <col min="5106" max="5106" width="6" style="147" customWidth="1"/>
    <col min="5107" max="5107" width="8" style="147" customWidth="1"/>
    <col min="5108" max="5108" width="6.28515625" style="147" customWidth="1"/>
    <col min="5109" max="5109" width="6.140625" style="147" customWidth="1"/>
    <col min="5110" max="5110" width="6.28515625" style="147" customWidth="1"/>
    <col min="5111" max="5111" width="7.85546875" style="147" customWidth="1"/>
    <col min="5112" max="5112" width="7.140625" style="147" customWidth="1"/>
    <col min="5113" max="5113" width="7.28515625" style="147" customWidth="1"/>
    <col min="5114" max="5114" width="6.42578125" style="147" customWidth="1"/>
    <col min="5115" max="5115" width="7.5703125" style="147" customWidth="1"/>
    <col min="5116" max="5116" width="7.42578125" style="147" customWidth="1"/>
    <col min="5117" max="5117" width="7.140625" style="147" customWidth="1"/>
    <col min="5118" max="5118" width="5.28515625" style="147" customWidth="1"/>
    <col min="5119" max="5119" width="8.28515625" style="147" customWidth="1"/>
    <col min="5120" max="5121" width="5.85546875" style="147" customWidth="1"/>
    <col min="5122" max="5122" width="6" style="147" customWidth="1"/>
    <col min="5123" max="5123" width="8.5703125" style="147" customWidth="1"/>
    <col min="5124" max="5124" width="7.42578125" style="147" customWidth="1"/>
    <col min="5125" max="5125" width="6.5703125" style="147" customWidth="1"/>
    <col min="5126" max="5353" width="9.140625" style="147"/>
    <col min="5354" max="5354" width="3.7109375" style="147" customWidth="1"/>
    <col min="5355" max="5355" width="26.28515625" style="147" customWidth="1"/>
    <col min="5356" max="5356" width="5.7109375" style="147" customWidth="1"/>
    <col min="5357" max="5357" width="22.5703125" style="147" customWidth="1"/>
    <col min="5358" max="5358" width="5.7109375" style="147" customWidth="1"/>
    <col min="5359" max="5359" width="7.7109375" style="147" customWidth="1"/>
    <col min="5360" max="5360" width="5.7109375" style="147" customWidth="1"/>
    <col min="5361" max="5361" width="5.85546875" style="147" customWidth="1"/>
    <col min="5362" max="5362" width="6" style="147" customWidth="1"/>
    <col min="5363" max="5363" width="8" style="147" customWidth="1"/>
    <col min="5364" max="5364" width="6.28515625" style="147" customWidth="1"/>
    <col min="5365" max="5365" width="6.140625" style="147" customWidth="1"/>
    <col min="5366" max="5366" width="6.28515625" style="147" customWidth="1"/>
    <col min="5367" max="5367" width="7.85546875" style="147" customWidth="1"/>
    <col min="5368" max="5368" width="7.140625" style="147" customWidth="1"/>
    <col min="5369" max="5369" width="7.28515625" style="147" customWidth="1"/>
    <col min="5370" max="5370" width="6.42578125" style="147" customWidth="1"/>
    <col min="5371" max="5371" width="7.5703125" style="147" customWidth="1"/>
    <col min="5372" max="5372" width="7.42578125" style="147" customWidth="1"/>
    <col min="5373" max="5373" width="7.140625" style="147" customWidth="1"/>
    <col min="5374" max="5374" width="5.28515625" style="147" customWidth="1"/>
    <col min="5375" max="5375" width="8.28515625" style="147" customWidth="1"/>
    <col min="5376" max="5377" width="5.85546875" style="147" customWidth="1"/>
    <col min="5378" max="5378" width="6" style="147" customWidth="1"/>
    <col min="5379" max="5379" width="8.5703125" style="147" customWidth="1"/>
    <col min="5380" max="5380" width="7.42578125" style="147" customWidth="1"/>
    <col min="5381" max="5381" width="6.5703125" style="147" customWidth="1"/>
    <col min="5382" max="5609" width="9.140625" style="147"/>
    <col min="5610" max="5610" width="3.7109375" style="147" customWidth="1"/>
    <col min="5611" max="5611" width="26.28515625" style="147" customWidth="1"/>
    <col min="5612" max="5612" width="5.7109375" style="147" customWidth="1"/>
    <col min="5613" max="5613" width="22.5703125" style="147" customWidth="1"/>
    <col min="5614" max="5614" width="5.7109375" style="147" customWidth="1"/>
    <col min="5615" max="5615" width="7.7109375" style="147" customWidth="1"/>
    <col min="5616" max="5616" width="5.7109375" style="147" customWidth="1"/>
    <col min="5617" max="5617" width="5.85546875" style="147" customWidth="1"/>
    <col min="5618" max="5618" width="6" style="147" customWidth="1"/>
    <col min="5619" max="5619" width="8" style="147" customWidth="1"/>
    <col min="5620" max="5620" width="6.28515625" style="147" customWidth="1"/>
    <col min="5621" max="5621" width="6.140625" style="147" customWidth="1"/>
    <col min="5622" max="5622" width="6.28515625" style="147" customWidth="1"/>
    <col min="5623" max="5623" width="7.85546875" style="147" customWidth="1"/>
    <col min="5624" max="5624" width="7.140625" style="147" customWidth="1"/>
    <col min="5625" max="5625" width="7.28515625" style="147" customWidth="1"/>
    <col min="5626" max="5626" width="6.42578125" style="147" customWidth="1"/>
    <col min="5627" max="5627" width="7.5703125" style="147" customWidth="1"/>
    <col min="5628" max="5628" width="7.42578125" style="147" customWidth="1"/>
    <col min="5629" max="5629" width="7.140625" style="147" customWidth="1"/>
    <col min="5630" max="5630" width="5.28515625" style="147" customWidth="1"/>
    <col min="5631" max="5631" width="8.28515625" style="147" customWidth="1"/>
    <col min="5632" max="5633" width="5.85546875" style="147" customWidth="1"/>
    <col min="5634" max="5634" width="6" style="147" customWidth="1"/>
    <col min="5635" max="5635" width="8.5703125" style="147" customWidth="1"/>
    <col min="5636" max="5636" width="7.42578125" style="147" customWidth="1"/>
    <col min="5637" max="5637" width="6.5703125" style="147" customWidth="1"/>
    <col min="5638" max="5865" width="9.140625" style="147"/>
    <col min="5866" max="5866" width="3.7109375" style="147" customWidth="1"/>
    <col min="5867" max="5867" width="26.28515625" style="147" customWidth="1"/>
    <col min="5868" max="5868" width="5.7109375" style="147" customWidth="1"/>
    <col min="5869" max="5869" width="22.5703125" style="147" customWidth="1"/>
    <col min="5870" max="5870" width="5.7109375" style="147" customWidth="1"/>
    <col min="5871" max="5871" width="7.7109375" style="147" customWidth="1"/>
    <col min="5872" max="5872" width="5.7109375" style="147" customWidth="1"/>
    <col min="5873" max="5873" width="5.85546875" style="147" customWidth="1"/>
    <col min="5874" max="5874" width="6" style="147" customWidth="1"/>
    <col min="5875" max="5875" width="8" style="147" customWidth="1"/>
    <col min="5876" max="5876" width="6.28515625" style="147" customWidth="1"/>
    <col min="5877" max="5877" width="6.140625" style="147" customWidth="1"/>
    <col min="5878" max="5878" width="6.28515625" style="147" customWidth="1"/>
    <col min="5879" max="5879" width="7.85546875" style="147" customWidth="1"/>
    <col min="5880" max="5880" width="7.140625" style="147" customWidth="1"/>
    <col min="5881" max="5881" width="7.28515625" style="147" customWidth="1"/>
    <col min="5882" max="5882" width="6.42578125" style="147" customWidth="1"/>
    <col min="5883" max="5883" width="7.5703125" style="147" customWidth="1"/>
    <col min="5884" max="5884" width="7.42578125" style="147" customWidth="1"/>
    <col min="5885" max="5885" width="7.140625" style="147" customWidth="1"/>
    <col min="5886" max="5886" width="5.28515625" style="147" customWidth="1"/>
    <col min="5887" max="5887" width="8.28515625" style="147" customWidth="1"/>
    <col min="5888" max="5889" width="5.85546875" style="147" customWidth="1"/>
    <col min="5890" max="5890" width="6" style="147" customWidth="1"/>
    <col min="5891" max="5891" width="8.5703125" style="147" customWidth="1"/>
    <col min="5892" max="5892" width="7.42578125" style="147" customWidth="1"/>
    <col min="5893" max="5893" width="6.5703125" style="147" customWidth="1"/>
    <col min="5894" max="6121" width="9.140625" style="147"/>
    <col min="6122" max="6122" width="3.7109375" style="147" customWidth="1"/>
    <col min="6123" max="6123" width="26.28515625" style="147" customWidth="1"/>
    <col min="6124" max="6124" width="5.7109375" style="147" customWidth="1"/>
    <col min="6125" max="6125" width="22.5703125" style="147" customWidth="1"/>
    <col min="6126" max="6126" width="5.7109375" style="147" customWidth="1"/>
    <col min="6127" max="6127" width="7.7109375" style="147" customWidth="1"/>
    <col min="6128" max="6128" width="5.7109375" style="147" customWidth="1"/>
    <col min="6129" max="6129" width="5.85546875" style="147" customWidth="1"/>
    <col min="6130" max="6130" width="6" style="147" customWidth="1"/>
    <col min="6131" max="6131" width="8" style="147" customWidth="1"/>
    <col min="6132" max="6132" width="6.28515625" style="147" customWidth="1"/>
    <col min="6133" max="6133" width="6.140625" style="147" customWidth="1"/>
    <col min="6134" max="6134" width="6.28515625" style="147" customWidth="1"/>
    <col min="6135" max="6135" width="7.85546875" style="147" customWidth="1"/>
    <col min="6136" max="6136" width="7.140625" style="147" customWidth="1"/>
    <col min="6137" max="6137" width="7.28515625" style="147" customWidth="1"/>
    <col min="6138" max="6138" width="6.42578125" style="147" customWidth="1"/>
    <col min="6139" max="6139" width="7.5703125" style="147" customWidth="1"/>
    <col min="6140" max="6140" width="7.42578125" style="147" customWidth="1"/>
    <col min="6141" max="6141" width="7.140625" style="147" customWidth="1"/>
    <col min="6142" max="6142" width="5.28515625" style="147" customWidth="1"/>
    <col min="6143" max="6143" width="8.28515625" style="147" customWidth="1"/>
    <col min="6144" max="6145" width="5.85546875" style="147" customWidth="1"/>
    <col min="6146" max="6146" width="6" style="147" customWidth="1"/>
    <col min="6147" max="6147" width="8.5703125" style="147" customWidth="1"/>
    <col min="6148" max="6148" width="7.42578125" style="147" customWidth="1"/>
    <col min="6149" max="6149" width="6.5703125" style="147" customWidth="1"/>
    <col min="6150" max="6377" width="9.140625" style="147"/>
    <col min="6378" max="6378" width="3.7109375" style="147" customWidth="1"/>
    <col min="6379" max="6379" width="26.28515625" style="147" customWidth="1"/>
    <col min="6380" max="6380" width="5.7109375" style="147" customWidth="1"/>
    <col min="6381" max="6381" width="22.5703125" style="147" customWidth="1"/>
    <col min="6382" max="6382" width="5.7109375" style="147" customWidth="1"/>
    <col min="6383" max="6383" width="7.7109375" style="147" customWidth="1"/>
    <col min="6384" max="6384" width="5.7109375" style="147" customWidth="1"/>
    <col min="6385" max="6385" width="5.85546875" style="147" customWidth="1"/>
    <col min="6386" max="6386" width="6" style="147" customWidth="1"/>
    <col min="6387" max="6387" width="8" style="147" customWidth="1"/>
    <col min="6388" max="6388" width="6.28515625" style="147" customWidth="1"/>
    <col min="6389" max="6389" width="6.140625" style="147" customWidth="1"/>
    <col min="6390" max="6390" width="6.28515625" style="147" customWidth="1"/>
    <col min="6391" max="6391" width="7.85546875" style="147" customWidth="1"/>
    <col min="6392" max="6392" width="7.140625" style="147" customWidth="1"/>
    <col min="6393" max="6393" width="7.28515625" style="147" customWidth="1"/>
    <col min="6394" max="6394" width="6.42578125" style="147" customWidth="1"/>
    <col min="6395" max="6395" width="7.5703125" style="147" customWidth="1"/>
    <col min="6396" max="6396" width="7.42578125" style="147" customWidth="1"/>
    <col min="6397" max="6397" width="7.140625" style="147" customWidth="1"/>
    <col min="6398" max="6398" width="5.28515625" style="147" customWidth="1"/>
    <col min="6399" max="6399" width="8.28515625" style="147" customWidth="1"/>
    <col min="6400" max="6401" width="5.85546875" style="147" customWidth="1"/>
    <col min="6402" max="6402" width="6" style="147" customWidth="1"/>
    <col min="6403" max="6403" width="8.5703125" style="147" customWidth="1"/>
    <col min="6404" max="6404" width="7.42578125" style="147" customWidth="1"/>
    <col min="6405" max="6405" width="6.5703125" style="147" customWidth="1"/>
    <col min="6406" max="6633" width="9.140625" style="147"/>
    <col min="6634" max="6634" width="3.7109375" style="147" customWidth="1"/>
    <col min="6635" max="6635" width="26.28515625" style="147" customWidth="1"/>
    <col min="6636" max="6636" width="5.7109375" style="147" customWidth="1"/>
    <col min="6637" max="6637" width="22.5703125" style="147" customWidth="1"/>
    <col min="6638" max="6638" width="5.7109375" style="147" customWidth="1"/>
    <col min="6639" max="6639" width="7.7109375" style="147" customWidth="1"/>
    <col min="6640" max="6640" width="5.7109375" style="147" customWidth="1"/>
    <col min="6641" max="6641" width="5.85546875" style="147" customWidth="1"/>
    <col min="6642" max="6642" width="6" style="147" customWidth="1"/>
    <col min="6643" max="6643" width="8" style="147" customWidth="1"/>
    <col min="6644" max="6644" width="6.28515625" style="147" customWidth="1"/>
    <col min="6645" max="6645" width="6.140625" style="147" customWidth="1"/>
    <col min="6646" max="6646" width="6.28515625" style="147" customWidth="1"/>
    <col min="6647" max="6647" width="7.85546875" style="147" customWidth="1"/>
    <col min="6648" max="6648" width="7.140625" style="147" customWidth="1"/>
    <col min="6649" max="6649" width="7.28515625" style="147" customWidth="1"/>
    <col min="6650" max="6650" width="6.42578125" style="147" customWidth="1"/>
    <col min="6651" max="6651" width="7.5703125" style="147" customWidth="1"/>
    <col min="6652" max="6652" width="7.42578125" style="147" customWidth="1"/>
    <col min="6653" max="6653" width="7.140625" style="147" customWidth="1"/>
    <col min="6654" max="6654" width="5.28515625" style="147" customWidth="1"/>
    <col min="6655" max="6655" width="8.28515625" style="147" customWidth="1"/>
    <col min="6656" max="6657" width="5.85546875" style="147" customWidth="1"/>
    <col min="6658" max="6658" width="6" style="147" customWidth="1"/>
    <col min="6659" max="6659" width="8.5703125" style="147" customWidth="1"/>
    <col min="6660" max="6660" width="7.42578125" style="147" customWidth="1"/>
    <col min="6661" max="6661" width="6.5703125" style="147" customWidth="1"/>
    <col min="6662" max="6889" width="9.140625" style="147"/>
    <col min="6890" max="6890" width="3.7109375" style="147" customWidth="1"/>
    <col min="6891" max="6891" width="26.28515625" style="147" customWidth="1"/>
    <col min="6892" max="6892" width="5.7109375" style="147" customWidth="1"/>
    <col min="6893" max="6893" width="22.5703125" style="147" customWidth="1"/>
    <col min="6894" max="6894" width="5.7109375" style="147" customWidth="1"/>
    <col min="6895" max="6895" width="7.7109375" style="147" customWidth="1"/>
    <col min="6896" max="6896" width="5.7109375" style="147" customWidth="1"/>
    <col min="6897" max="6897" width="5.85546875" style="147" customWidth="1"/>
    <col min="6898" max="6898" width="6" style="147" customWidth="1"/>
    <col min="6899" max="6899" width="8" style="147" customWidth="1"/>
    <col min="6900" max="6900" width="6.28515625" style="147" customWidth="1"/>
    <col min="6901" max="6901" width="6.140625" style="147" customWidth="1"/>
    <col min="6902" max="6902" width="6.28515625" style="147" customWidth="1"/>
    <col min="6903" max="6903" width="7.85546875" style="147" customWidth="1"/>
    <col min="6904" max="6904" width="7.140625" style="147" customWidth="1"/>
    <col min="6905" max="6905" width="7.28515625" style="147" customWidth="1"/>
    <col min="6906" max="6906" width="6.42578125" style="147" customWidth="1"/>
    <col min="6907" max="6907" width="7.5703125" style="147" customWidth="1"/>
    <col min="6908" max="6908" width="7.42578125" style="147" customWidth="1"/>
    <col min="6909" max="6909" width="7.140625" style="147" customWidth="1"/>
    <col min="6910" max="6910" width="5.28515625" style="147" customWidth="1"/>
    <col min="6911" max="6911" width="8.28515625" style="147" customWidth="1"/>
    <col min="6912" max="6913" width="5.85546875" style="147" customWidth="1"/>
    <col min="6914" max="6914" width="6" style="147" customWidth="1"/>
    <col min="6915" max="6915" width="8.5703125" style="147" customWidth="1"/>
    <col min="6916" max="6916" width="7.42578125" style="147" customWidth="1"/>
    <col min="6917" max="6917" width="6.5703125" style="147" customWidth="1"/>
    <col min="6918" max="7145" width="9.140625" style="147"/>
    <col min="7146" max="7146" width="3.7109375" style="147" customWidth="1"/>
    <col min="7147" max="7147" width="26.28515625" style="147" customWidth="1"/>
    <col min="7148" max="7148" width="5.7109375" style="147" customWidth="1"/>
    <col min="7149" max="7149" width="22.5703125" style="147" customWidth="1"/>
    <col min="7150" max="7150" width="5.7109375" style="147" customWidth="1"/>
    <col min="7151" max="7151" width="7.7109375" style="147" customWidth="1"/>
    <col min="7152" max="7152" width="5.7109375" style="147" customWidth="1"/>
    <col min="7153" max="7153" width="5.85546875" style="147" customWidth="1"/>
    <col min="7154" max="7154" width="6" style="147" customWidth="1"/>
    <col min="7155" max="7155" width="8" style="147" customWidth="1"/>
    <col min="7156" max="7156" width="6.28515625" style="147" customWidth="1"/>
    <col min="7157" max="7157" width="6.140625" style="147" customWidth="1"/>
    <col min="7158" max="7158" width="6.28515625" style="147" customWidth="1"/>
    <col min="7159" max="7159" width="7.85546875" style="147" customWidth="1"/>
    <col min="7160" max="7160" width="7.140625" style="147" customWidth="1"/>
    <col min="7161" max="7161" width="7.28515625" style="147" customWidth="1"/>
    <col min="7162" max="7162" width="6.42578125" style="147" customWidth="1"/>
    <col min="7163" max="7163" width="7.5703125" style="147" customWidth="1"/>
    <col min="7164" max="7164" width="7.42578125" style="147" customWidth="1"/>
    <col min="7165" max="7165" width="7.140625" style="147" customWidth="1"/>
    <col min="7166" max="7166" width="5.28515625" style="147" customWidth="1"/>
    <col min="7167" max="7167" width="8.28515625" style="147" customWidth="1"/>
    <col min="7168" max="7169" width="5.85546875" style="147" customWidth="1"/>
    <col min="7170" max="7170" width="6" style="147" customWidth="1"/>
    <col min="7171" max="7171" width="8.5703125" style="147" customWidth="1"/>
    <col min="7172" max="7172" width="7.42578125" style="147" customWidth="1"/>
    <col min="7173" max="7173" width="6.5703125" style="147" customWidth="1"/>
    <col min="7174" max="7401" width="9.140625" style="147"/>
    <col min="7402" max="7402" width="3.7109375" style="147" customWidth="1"/>
    <col min="7403" max="7403" width="26.28515625" style="147" customWidth="1"/>
    <col min="7404" max="7404" width="5.7109375" style="147" customWidth="1"/>
    <col min="7405" max="7405" width="22.5703125" style="147" customWidth="1"/>
    <col min="7406" max="7406" width="5.7109375" style="147" customWidth="1"/>
    <col min="7407" max="7407" width="7.7109375" style="147" customWidth="1"/>
    <col min="7408" max="7408" width="5.7109375" style="147" customWidth="1"/>
    <col min="7409" max="7409" width="5.85546875" style="147" customWidth="1"/>
    <col min="7410" max="7410" width="6" style="147" customWidth="1"/>
    <col min="7411" max="7411" width="8" style="147" customWidth="1"/>
    <col min="7412" max="7412" width="6.28515625" style="147" customWidth="1"/>
    <col min="7413" max="7413" width="6.140625" style="147" customWidth="1"/>
    <col min="7414" max="7414" width="6.28515625" style="147" customWidth="1"/>
    <col min="7415" max="7415" width="7.85546875" style="147" customWidth="1"/>
    <col min="7416" max="7416" width="7.140625" style="147" customWidth="1"/>
    <col min="7417" max="7417" width="7.28515625" style="147" customWidth="1"/>
    <col min="7418" max="7418" width="6.42578125" style="147" customWidth="1"/>
    <col min="7419" max="7419" width="7.5703125" style="147" customWidth="1"/>
    <col min="7420" max="7420" width="7.42578125" style="147" customWidth="1"/>
    <col min="7421" max="7421" width="7.140625" style="147" customWidth="1"/>
    <col min="7422" max="7422" width="5.28515625" style="147" customWidth="1"/>
    <col min="7423" max="7423" width="8.28515625" style="147" customWidth="1"/>
    <col min="7424" max="7425" width="5.85546875" style="147" customWidth="1"/>
    <col min="7426" max="7426" width="6" style="147" customWidth="1"/>
    <col min="7427" max="7427" width="8.5703125" style="147" customWidth="1"/>
    <col min="7428" max="7428" width="7.42578125" style="147" customWidth="1"/>
    <col min="7429" max="7429" width="6.5703125" style="147" customWidth="1"/>
    <col min="7430" max="7657" width="9.140625" style="147"/>
    <col min="7658" max="7658" width="3.7109375" style="147" customWidth="1"/>
    <col min="7659" max="7659" width="26.28515625" style="147" customWidth="1"/>
    <col min="7660" max="7660" width="5.7109375" style="147" customWidth="1"/>
    <col min="7661" max="7661" width="22.5703125" style="147" customWidth="1"/>
    <col min="7662" max="7662" width="5.7109375" style="147" customWidth="1"/>
    <col min="7663" max="7663" width="7.7109375" style="147" customWidth="1"/>
    <col min="7664" max="7664" width="5.7109375" style="147" customWidth="1"/>
    <col min="7665" max="7665" width="5.85546875" style="147" customWidth="1"/>
    <col min="7666" max="7666" width="6" style="147" customWidth="1"/>
    <col min="7667" max="7667" width="8" style="147" customWidth="1"/>
    <col min="7668" max="7668" width="6.28515625" style="147" customWidth="1"/>
    <col min="7669" max="7669" width="6.140625" style="147" customWidth="1"/>
    <col min="7670" max="7670" width="6.28515625" style="147" customWidth="1"/>
    <col min="7671" max="7671" width="7.85546875" style="147" customWidth="1"/>
    <col min="7672" max="7672" width="7.140625" style="147" customWidth="1"/>
    <col min="7673" max="7673" width="7.28515625" style="147" customWidth="1"/>
    <col min="7674" max="7674" width="6.42578125" style="147" customWidth="1"/>
    <col min="7675" max="7675" width="7.5703125" style="147" customWidth="1"/>
    <col min="7676" max="7676" width="7.42578125" style="147" customWidth="1"/>
    <col min="7677" max="7677" width="7.140625" style="147" customWidth="1"/>
    <col min="7678" max="7678" width="5.28515625" style="147" customWidth="1"/>
    <col min="7679" max="7679" width="8.28515625" style="147" customWidth="1"/>
    <col min="7680" max="7681" width="5.85546875" style="147" customWidth="1"/>
    <col min="7682" max="7682" width="6" style="147" customWidth="1"/>
    <col min="7683" max="7683" width="8.5703125" style="147" customWidth="1"/>
    <col min="7684" max="7684" width="7.42578125" style="147" customWidth="1"/>
    <col min="7685" max="7685" width="6.5703125" style="147" customWidth="1"/>
    <col min="7686" max="7913" width="9.140625" style="147"/>
    <col min="7914" max="7914" width="3.7109375" style="147" customWidth="1"/>
    <col min="7915" max="7915" width="26.28515625" style="147" customWidth="1"/>
    <col min="7916" max="7916" width="5.7109375" style="147" customWidth="1"/>
    <col min="7917" max="7917" width="22.5703125" style="147" customWidth="1"/>
    <col min="7918" max="7918" width="5.7109375" style="147" customWidth="1"/>
    <col min="7919" max="7919" width="7.7109375" style="147" customWidth="1"/>
    <col min="7920" max="7920" width="5.7109375" style="147" customWidth="1"/>
    <col min="7921" max="7921" width="5.85546875" style="147" customWidth="1"/>
    <col min="7922" max="7922" width="6" style="147" customWidth="1"/>
    <col min="7923" max="7923" width="8" style="147" customWidth="1"/>
    <col min="7924" max="7924" width="6.28515625" style="147" customWidth="1"/>
    <col min="7925" max="7925" width="6.140625" style="147" customWidth="1"/>
    <col min="7926" max="7926" width="6.28515625" style="147" customWidth="1"/>
    <col min="7927" max="7927" width="7.85546875" style="147" customWidth="1"/>
    <col min="7928" max="7928" width="7.140625" style="147" customWidth="1"/>
    <col min="7929" max="7929" width="7.28515625" style="147" customWidth="1"/>
    <col min="7930" max="7930" width="6.42578125" style="147" customWidth="1"/>
    <col min="7931" max="7931" width="7.5703125" style="147" customWidth="1"/>
    <col min="7932" max="7932" width="7.42578125" style="147" customWidth="1"/>
    <col min="7933" max="7933" width="7.140625" style="147" customWidth="1"/>
    <col min="7934" max="7934" width="5.28515625" style="147" customWidth="1"/>
    <col min="7935" max="7935" width="8.28515625" style="147" customWidth="1"/>
    <col min="7936" max="7937" width="5.85546875" style="147" customWidth="1"/>
    <col min="7938" max="7938" width="6" style="147" customWidth="1"/>
    <col min="7939" max="7939" width="8.5703125" style="147" customWidth="1"/>
    <col min="7940" max="7940" width="7.42578125" style="147" customWidth="1"/>
    <col min="7941" max="7941" width="6.5703125" style="147" customWidth="1"/>
    <col min="7942" max="8169" width="9.140625" style="147"/>
    <col min="8170" max="8170" width="3.7109375" style="147" customWidth="1"/>
    <col min="8171" max="8171" width="26.28515625" style="147" customWidth="1"/>
    <col min="8172" max="8172" width="5.7109375" style="147" customWidth="1"/>
    <col min="8173" max="8173" width="22.5703125" style="147" customWidth="1"/>
    <col min="8174" max="8174" width="5.7109375" style="147" customWidth="1"/>
    <col min="8175" max="8175" width="7.7109375" style="147" customWidth="1"/>
    <col min="8176" max="8176" width="5.7109375" style="147" customWidth="1"/>
    <col min="8177" max="8177" width="5.85546875" style="147" customWidth="1"/>
    <col min="8178" max="8178" width="6" style="147" customWidth="1"/>
    <col min="8179" max="8179" width="8" style="147" customWidth="1"/>
    <col min="8180" max="8180" width="6.28515625" style="147" customWidth="1"/>
    <col min="8181" max="8181" width="6.140625" style="147" customWidth="1"/>
    <col min="8182" max="8182" width="6.28515625" style="147" customWidth="1"/>
    <col min="8183" max="8183" width="7.85546875" style="147" customWidth="1"/>
    <col min="8184" max="8184" width="7.140625" style="147" customWidth="1"/>
    <col min="8185" max="8185" width="7.28515625" style="147" customWidth="1"/>
    <col min="8186" max="8186" width="6.42578125" style="147" customWidth="1"/>
    <col min="8187" max="8187" width="7.5703125" style="147" customWidth="1"/>
    <col min="8188" max="8188" width="7.42578125" style="147" customWidth="1"/>
    <col min="8189" max="8189" width="7.140625" style="147" customWidth="1"/>
    <col min="8190" max="8190" width="5.28515625" style="147" customWidth="1"/>
    <col min="8191" max="8191" width="8.28515625" style="147" customWidth="1"/>
    <col min="8192" max="8193" width="5.85546875" style="147" customWidth="1"/>
    <col min="8194" max="8194" width="6" style="147" customWidth="1"/>
    <col min="8195" max="8195" width="8.5703125" style="147" customWidth="1"/>
    <col min="8196" max="8196" width="7.42578125" style="147" customWidth="1"/>
    <col min="8197" max="8197" width="6.5703125" style="147" customWidth="1"/>
    <col min="8198" max="8425" width="9.140625" style="147"/>
    <col min="8426" max="8426" width="3.7109375" style="147" customWidth="1"/>
    <col min="8427" max="8427" width="26.28515625" style="147" customWidth="1"/>
    <col min="8428" max="8428" width="5.7109375" style="147" customWidth="1"/>
    <col min="8429" max="8429" width="22.5703125" style="147" customWidth="1"/>
    <col min="8430" max="8430" width="5.7109375" style="147" customWidth="1"/>
    <col min="8431" max="8431" width="7.7109375" style="147" customWidth="1"/>
    <col min="8432" max="8432" width="5.7109375" style="147" customWidth="1"/>
    <col min="8433" max="8433" width="5.85546875" style="147" customWidth="1"/>
    <col min="8434" max="8434" width="6" style="147" customWidth="1"/>
    <col min="8435" max="8435" width="8" style="147" customWidth="1"/>
    <col min="8436" max="8436" width="6.28515625" style="147" customWidth="1"/>
    <col min="8437" max="8437" width="6.140625" style="147" customWidth="1"/>
    <col min="8438" max="8438" width="6.28515625" style="147" customWidth="1"/>
    <col min="8439" max="8439" width="7.85546875" style="147" customWidth="1"/>
    <col min="8440" max="8440" width="7.140625" style="147" customWidth="1"/>
    <col min="8441" max="8441" width="7.28515625" style="147" customWidth="1"/>
    <col min="8442" max="8442" width="6.42578125" style="147" customWidth="1"/>
    <col min="8443" max="8443" width="7.5703125" style="147" customWidth="1"/>
    <col min="8444" max="8444" width="7.42578125" style="147" customWidth="1"/>
    <col min="8445" max="8445" width="7.140625" style="147" customWidth="1"/>
    <col min="8446" max="8446" width="5.28515625" style="147" customWidth="1"/>
    <col min="8447" max="8447" width="8.28515625" style="147" customWidth="1"/>
    <col min="8448" max="8449" width="5.85546875" style="147" customWidth="1"/>
    <col min="8450" max="8450" width="6" style="147" customWidth="1"/>
    <col min="8451" max="8451" width="8.5703125" style="147" customWidth="1"/>
    <col min="8452" max="8452" width="7.42578125" style="147" customWidth="1"/>
    <col min="8453" max="8453" width="6.5703125" style="147" customWidth="1"/>
    <col min="8454" max="8681" width="9.140625" style="147"/>
    <col min="8682" max="8682" width="3.7109375" style="147" customWidth="1"/>
    <col min="8683" max="8683" width="26.28515625" style="147" customWidth="1"/>
    <col min="8684" max="8684" width="5.7109375" style="147" customWidth="1"/>
    <col min="8685" max="8685" width="22.5703125" style="147" customWidth="1"/>
    <col min="8686" max="8686" width="5.7109375" style="147" customWidth="1"/>
    <col min="8687" max="8687" width="7.7109375" style="147" customWidth="1"/>
    <col min="8688" max="8688" width="5.7109375" style="147" customWidth="1"/>
    <col min="8689" max="8689" width="5.85546875" style="147" customWidth="1"/>
    <col min="8690" max="8690" width="6" style="147" customWidth="1"/>
    <col min="8691" max="8691" width="8" style="147" customWidth="1"/>
    <col min="8692" max="8692" width="6.28515625" style="147" customWidth="1"/>
    <col min="8693" max="8693" width="6.140625" style="147" customWidth="1"/>
    <col min="8694" max="8694" width="6.28515625" style="147" customWidth="1"/>
    <col min="8695" max="8695" width="7.85546875" style="147" customWidth="1"/>
    <col min="8696" max="8696" width="7.140625" style="147" customWidth="1"/>
    <col min="8697" max="8697" width="7.28515625" style="147" customWidth="1"/>
    <col min="8698" max="8698" width="6.42578125" style="147" customWidth="1"/>
    <col min="8699" max="8699" width="7.5703125" style="147" customWidth="1"/>
    <col min="8700" max="8700" width="7.42578125" style="147" customWidth="1"/>
    <col min="8701" max="8701" width="7.140625" style="147" customWidth="1"/>
    <col min="8702" max="8702" width="5.28515625" style="147" customWidth="1"/>
    <col min="8703" max="8703" width="8.28515625" style="147" customWidth="1"/>
    <col min="8704" max="8705" width="5.85546875" style="147" customWidth="1"/>
    <col min="8706" max="8706" width="6" style="147" customWidth="1"/>
    <col min="8707" max="8707" width="8.5703125" style="147" customWidth="1"/>
    <col min="8708" max="8708" width="7.42578125" style="147" customWidth="1"/>
    <col min="8709" max="8709" width="6.5703125" style="147" customWidth="1"/>
    <col min="8710" max="8937" width="9.140625" style="147"/>
    <col min="8938" max="8938" width="3.7109375" style="147" customWidth="1"/>
    <col min="8939" max="8939" width="26.28515625" style="147" customWidth="1"/>
    <col min="8940" max="8940" width="5.7109375" style="147" customWidth="1"/>
    <col min="8941" max="8941" width="22.5703125" style="147" customWidth="1"/>
    <col min="8942" max="8942" width="5.7109375" style="147" customWidth="1"/>
    <col min="8943" max="8943" width="7.7109375" style="147" customWidth="1"/>
    <col min="8944" max="8944" width="5.7109375" style="147" customWidth="1"/>
    <col min="8945" max="8945" width="5.85546875" style="147" customWidth="1"/>
    <col min="8946" max="8946" width="6" style="147" customWidth="1"/>
    <col min="8947" max="8947" width="8" style="147" customWidth="1"/>
    <col min="8948" max="8948" width="6.28515625" style="147" customWidth="1"/>
    <col min="8949" max="8949" width="6.140625" style="147" customWidth="1"/>
    <col min="8950" max="8950" width="6.28515625" style="147" customWidth="1"/>
    <col min="8951" max="8951" width="7.85546875" style="147" customWidth="1"/>
    <col min="8952" max="8952" width="7.140625" style="147" customWidth="1"/>
    <col min="8953" max="8953" width="7.28515625" style="147" customWidth="1"/>
    <col min="8954" max="8954" width="6.42578125" style="147" customWidth="1"/>
    <col min="8955" max="8955" width="7.5703125" style="147" customWidth="1"/>
    <col min="8956" max="8956" width="7.42578125" style="147" customWidth="1"/>
    <col min="8957" max="8957" width="7.140625" style="147" customWidth="1"/>
    <col min="8958" max="8958" width="5.28515625" style="147" customWidth="1"/>
    <col min="8959" max="8959" width="8.28515625" style="147" customWidth="1"/>
    <col min="8960" max="8961" width="5.85546875" style="147" customWidth="1"/>
    <col min="8962" max="8962" width="6" style="147" customWidth="1"/>
    <col min="8963" max="8963" width="8.5703125" style="147" customWidth="1"/>
    <col min="8964" max="8964" width="7.42578125" style="147" customWidth="1"/>
    <col min="8965" max="8965" width="6.5703125" style="147" customWidth="1"/>
    <col min="8966" max="9193" width="9.140625" style="147"/>
    <col min="9194" max="9194" width="3.7109375" style="147" customWidth="1"/>
    <col min="9195" max="9195" width="26.28515625" style="147" customWidth="1"/>
    <col min="9196" max="9196" width="5.7109375" style="147" customWidth="1"/>
    <col min="9197" max="9197" width="22.5703125" style="147" customWidth="1"/>
    <col min="9198" max="9198" width="5.7109375" style="147" customWidth="1"/>
    <col min="9199" max="9199" width="7.7109375" style="147" customWidth="1"/>
    <col min="9200" max="9200" width="5.7109375" style="147" customWidth="1"/>
    <col min="9201" max="9201" width="5.85546875" style="147" customWidth="1"/>
    <col min="9202" max="9202" width="6" style="147" customWidth="1"/>
    <col min="9203" max="9203" width="8" style="147" customWidth="1"/>
    <col min="9204" max="9204" width="6.28515625" style="147" customWidth="1"/>
    <col min="9205" max="9205" width="6.140625" style="147" customWidth="1"/>
    <col min="9206" max="9206" width="6.28515625" style="147" customWidth="1"/>
    <col min="9207" max="9207" width="7.85546875" style="147" customWidth="1"/>
    <col min="9208" max="9208" width="7.140625" style="147" customWidth="1"/>
    <col min="9209" max="9209" width="7.28515625" style="147" customWidth="1"/>
    <col min="9210" max="9210" width="6.42578125" style="147" customWidth="1"/>
    <col min="9211" max="9211" width="7.5703125" style="147" customWidth="1"/>
    <col min="9212" max="9212" width="7.42578125" style="147" customWidth="1"/>
    <col min="9213" max="9213" width="7.140625" style="147" customWidth="1"/>
    <col min="9214" max="9214" width="5.28515625" style="147" customWidth="1"/>
    <col min="9215" max="9215" width="8.28515625" style="147" customWidth="1"/>
    <col min="9216" max="9217" width="5.85546875" style="147" customWidth="1"/>
    <col min="9218" max="9218" width="6" style="147" customWidth="1"/>
    <col min="9219" max="9219" width="8.5703125" style="147" customWidth="1"/>
    <col min="9220" max="9220" width="7.42578125" style="147" customWidth="1"/>
    <col min="9221" max="9221" width="6.5703125" style="147" customWidth="1"/>
    <col min="9222" max="9449" width="9.140625" style="147"/>
    <col min="9450" max="9450" width="3.7109375" style="147" customWidth="1"/>
    <col min="9451" max="9451" width="26.28515625" style="147" customWidth="1"/>
    <col min="9452" max="9452" width="5.7109375" style="147" customWidth="1"/>
    <col min="9453" max="9453" width="22.5703125" style="147" customWidth="1"/>
    <col min="9454" max="9454" width="5.7109375" style="147" customWidth="1"/>
    <col min="9455" max="9455" width="7.7109375" style="147" customWidth="1"/>
    <col min="9456" max="9456" width="5.7109375" style="147" customWidth="1"/>
    <col min="9457" max="9457" width="5.85546875" style="147" customWidth="1"/>
    <col min="9458" max="9458" width="6" style="147" customWidth="1"/>
    <col min="9459" max="9459" width="8" style="147" customWidth="1"/>
    <col min="9460" max="9460" width="6.28515625" style="147" customWidth="1"/>
    <col min="9461" max="9461" width="6.140625" style="147" customWidth="1"/>
    <col min="9462" max="9462" width="6.28515625" style="147" customWidth="1"/>
    <col min="9463" max="9463" width="7.85546875" style="147" customWidth="1"/>
    <col min="9464" max="9464" width="7.140625" style="147" customWidth="1"/>
    <col min="9465" max="9465" width="7.28515625" style="147" customWidth="1"/>
    <col min="9466" max="9466" width="6.42578125" style="147" customWidth="1"/>
    <col min="9467" max="9467" width="7.5703125" style="147" customWidth="1"/>
    <col min="9468" max="9468" width="7.42578125" style="147" customWidth="1"/>
    <col min="9469" max="9469" width="7.140625" style="147" customWidth="1"/>
    <col min="9470" max="9470" width="5.28515625" style="147" customWidth="1"/>
    <col min="9471" max="9471" width="8.28515625" style="147" customWidth="1"/>
    <col min="9472" max="9473" width="5.85546875" style="147" customWidth="1"/>
    <col min="9474" max="9474" width="6" style="147" customWidth="1"/>
    <col min="9475" max="9475" width="8.5703125" style="147" customWidth="1"/>
    <col min="9476" max="9476" width="7.42578125" style="147" customWidth="1"/>
    <col min="9477" max="9477" width="6.5703125" style="147" customWidth="1"/>
    <col min="9478" max="9705" width="9.140625" style="147"/>
    <col min="9706" max="9706" width="3.7109375" style="147" customWidth="1"/>
    <col min="9707" max="9707" width="26.28515625" style="147" customWidth="1"/>
    <col min="9708" max="9708" width="5.7109375" style="147" customWidth="1"/>
    <col min="9709" max="9709" width="22.5703125" style="147" customWidth="1"/>
    <col min="9710" max="9710" width="5.7109375" style="147" customWidth="1"/>
    <col min="9711" max="9711" width="7.7109375" style="147" customWidth="1"/>
    <col min="9712" max="9712" width="5.7109375" style="147" customWidth="1"/>
    <col min="9713" max="9713" width="5.85546875" style="147" customWidth="1"/>
    <col min="9714" max="9714" width="6" style="147" customWidth="1"/>
    <col min="9715" max="9715" width="8" style="147" customWidth="1"/>
    <col min="9716" max="9716" width="6.28515625" style="147" customWidth="1"/>
    <col min="9717" max="9717" width="6.140625" style="147" customWidth="1"/>
    <col min="9718" max="9718" width="6.28515625" style="147" customWidth="1"/>
    <col min="9719" max="9719" width="7.85546875" style="147" customWidth="1"/>
    <col min="9720" max="9720" width="7.140625" style="147" customWidth="1"/>
    <col min="9721" max="9721" width="7.28515625" style="147" customWidth="1"/>
    <col min="9722" max="9722" width="6.42578125" style="147" customWidth="1"/>
    <col min="9723" max="9723" width="7.5703125" style="147" customWidth="1"/>
    <col min="9724" max="9724" width="7.42578125" style="147" customWidth="1"/>
    <col min="9725" max="9725" width="7.140625" style="147" customWidth="1"/>
    <col min="9726" max="9726" width="5.28515625" style="147" customWidth="1"/>
    <col min="9727" max="9727" width="8.28515625" style="147" customWidth="1"/>
    <col min="9728" max="9729" width="5.85546875" style="147" customWidth="1"/>
    <col min="9730" max="9730" width="6" style="147" customWidth="1"/>
    <col min="9731" max="9731" width="8.5703125" style="147" customWidth="1"/>
    <col min="9732" max="9732" width="7.42578125" style="147" customWidth="1"/>
    <col min="9733" max="9733" width="6.5703125" style="147" customWidth="1"/>
    <col min="9734" max="9961" width="9.140625" style="147"/>
    <col min="9962" max="9962" width="3.7109375" style="147" customWidth="1"/>
    <col min="9963" max="9963" width="26.28515625" style="147" customWidth="1"/>
    <col min="9964" max="9964" width="5.7109375" style="147" customWidth="1"/>
    <col min="9965" max="9965" width="22.5703125" style="147" customWidth="1"/>
    <col min="9966" max="9966" width="5.7109375" style="147" customWidth="1"/>
    <col min="9967" max="9967" width="7.7109375" style="147" customWidth="1"/>
    <col min="9968" max="9968" width="5.7109375" style="147" customWidth="1"/>
    <col min="9969" max="9969" width="5.85546875" style="147" customWidth="1"/>
    <col min="9970" max="9970" width="6" style="147" customWidth="1"/>
    <col min="9971" max="9971" width="8" style="147" customWidth="1"/>
    <col min="9972" max="9972" width="6.28515625" style="147" customWidth="1"/>
    <col min="9973" max="9973" width="6.140625" style="147" customWidth="1"/>
    <col min="9974" max="9974" width="6.28515625" style="147" customWidth="1"/>
    <col min="9975" max="9975" width="7.85546875" style="147" customWidth="1"/>
    <col min="9976" max="9976" width="7.140625" style="147" customWidth="1"/>
    <col min="9977" max="9977" width="7.28515625" style="147" customWidth="1"/>
    <col min="9978" max="9978" width="6.42578125" style="147" customWidth="1"/>
    <col min="9979" max="9979" width="7.5703125" style="147" customWidth="1"/>
    <col min="9980" max="9980" width="7.42578125" style="147" customWidth="1"/>
    <col min="9981" max="9981" width="7.140625" style="147" customWidth="1"/>
    <col min="9982" max="9982" width="5.28515625" style="147" customWidth="1"/>
    <col min="9983" max="9983" width="8.28515625" style="147" customWidth="1"/>
    <col min="9984" max="9985" width="5.85546875" style="147" customWidth="1"/>
    <col min="9986" max="9986" width="6" style="147" customWidth="1"/>
    <col min="9987" max="9987" width="8.5703125" style="147" customWidth="1"/>
    <col min="9988" max="9988" width="7.42578125" style="147" customWidth="1"/>
    <col min="9989" max="9989" width="6.5703125" style="147" customWidth="1"/>
    <col min="9990" max="10217" width="9.140625" style="147"/>
    <col min="10218" max="10218" width="3.7109375" style="147" customWidth="1"/>
    <col min="10219" max="10219" width="26.28515625" style="147" customWidth="1"/>
    <col min="10220" max="10220" width="5.7109375" style="147" customWidth="1"/>
    <col min="10221" max="10221" width="22.5703125" style="147" customWidth="1"/>
    <col min="10222" max="10222" width="5.7109375" style="147" customWidth="1"/>
    <col min="10223" max="10223" width="7.7109375" style="147" customWidth="1"/>
    <col min="10224" max="10224" width="5.7109375" style="147" customWidth="1"/>
    <col min="10225" max="10225" width="5.85546875" style="147" customWidth="1"/>
    <col min="10226" max="10226" width="6" style="147" customWidth="1"/>
    <col min="10227" max="10227" width="8" style="147" customWidth="1"/>
    <col min="10228" max="10228" width="6.28515625" style="147" customWidth="1"/>
    <col min="10229" max="10229" width="6.140625" style="147" customWidth="1"/>
    <col min="10230" max="10230" width="6.28515625" style="147" customWidth="1"/>
    <col min="10231" max="10231" width="7.85546875" style="147" customWidth="1"/>
    <col min="10232" max="10232" width="7.140625" style="147" customWidth="1"/>
    <col min="10233" max="10233" width="7.28515625" style="147" customWidth="1"/>
    <col min="10234" max="10234" width="6.42578125" style="147" customWidth="1"/>
    <col min="10235" max="10235" width="7.5703125" style="147" customWidth="1"/>
    <col min="10236" max="10236" width="7.42578125" style="147" customWidth="1"/>
    <col min="10237" max="10237" width="7.140625" style="147" customWidth="1"/>
    <col min="10238" max="10238" width="5.28515625" style="147" customWidth="1"/>
    <col min="10239" max="10239" width="8.28515625" style="147" customWidth="1"/>
    <col min="10240" max="10241" width="5.85546875" style="147" customWidth="1"/>
    <col min="10242" max="10242" width="6" style="147" customWidth="1"/>
    <col min="10243" max="10243" width="8.5703125" style="147" customWidth="1"/>
    <col min="10244" max="10244" width="7.42578125" style="147" customWidth="1"/>
    <col min="10245" max="10245" width="6.5703125" style="147" customWidth="1"/>
    <col min="10246" max="10473" width="9.140625" style="147"/>
    <col min="10474" max="10474" width="3.7109375" style="147" customWidth="1"/>
    <col min="10475" max="10475" width="26.28515625" style="147" customWidth="1"/>
    <col min="10476" max="10476" width="5.7109375" style="147" customWidth="1"/>
    <col min="10477" max="10477" width="22.5703125" style="147" customWidth="1"/>
    <col min="10478" max="10478" width="5.7109375" style="147" customWidth="1"/>
    <col min="10479" max="10479" width="7.7109375" style="147" customWidth="1"/>
    <col min="10480" max="10480" width="5.7109375" style="147" customWidth="1"/>
    <col min="10481" max="10481" width="5.85546875" style="147" customWidth="1"/>
    <col min="10482" max="10482" width="6" style="147" customWidth="1"/>
    <col min="10483" max="10483" width="8" style="147" customWidth="1"/>
    <col min="10484" max="10484" width="6.28515625" style="147" customWidth="1"/>
    <col min="10485" max="10485" width="6.140625" style="147" customWidth="1"/>
    <col min="10486" max="10486" width="6.28515625" style="147" customWidth="1"/>
    <col min="10487" max="10487" width="7.85546875" style="147" customWidth="1"/>
    <col min="10488" max="10488" width="7.140625" style="147" customWidth="1"/>
    <col min="10489" max="10489" width="7.28515625" style="147" customWidth="1"/>
    <col min="10490" max="10490" width="6.42578125" style="147" customWidth="1"/>
    <col min="10491" max="10491" width="7.5703125" style="147" customWidth="1"/>
    <col min="10492" max="10492" width="7.42578125" style="147" customWidth="1"/>
    <col min="10493" max="10493" width="7.140625" style="147" customWidth="1"/>
    <col min="10494" max="10494" width="5.28515625" style="147" customWidth="1"/>
    <col min="10495" max="10495" width="8.28515625" style="147" customWidth="1"/>
    <col min="10496" max="10497" width="5.85546875" style="147" customWidth="1"/>
    <col min="10498" max="10498" width="6" style="147" customWidth="1"/>
    <col min="10499" max="10499" width="8.5703125" style="147" customWidth="1"/>
    <col min="10500" max="10500" width="7.42578125" style="147" customWidth="1"/>
    <col min="10501" max="10501" width="6.5703125" style="147" customWidth="1"/>
    <col min="10502" max="10729" width="9.140625" style="147"/>
    <col min="10730" max="10730" width="3.7109375" style="147" customWidth="1"/>
    <col min="10731" max="10731" width="26.28515625" style="147" customWidth="1"/>
    <col min="10732" max="10732" width="5.7109375" style="147" customWidth="1"/>
    <col min="10733" max="10733" width="22.5703125" style="147" customWidth="1"/>
    <col min="10734" max="10734" width="5.7109375" style="147" customWidth="1"/>
    <col min="10735" max="10735" width="7.7109375" style="147" customWidth="1"/>
    <col min="10736" max="10736" width="5.7109375" style="147" customWidth="1"/>
    <col min="10737" max="10737" width="5.85546875" style="147" customWidth="1"/>
    <col min="10738" max="10738" width="6" style="147" customWidth="1"/>
    <col min="10739" max="10739" width="8" style="147" customWidth="1"/>
    <col min="10740" max="10740" width="6.28515625" style="147" customWidth="1"/>
    <col min="10741" max="10741" width="6.140625" style="147" customWidth="1"/>
    <col min="10742" max="10742" width="6.28515625" style="147" customWidth="1"/>
    <col min="10743" max="10743" width="7.85546875" style="147" customWidth="1"/>
    <col min="10744" max="10744" width="7.140625" style="147" customWidth="1"/>
    <col min="10745" max="10745" width="7.28515625" style="147" customWidth="1"/>
    <col min="10746" max="10746" width="6.42578125" style="147" customWidth="1"/>
    <col min="10747" max="10747" width="7.5703125" style="147" customWidth="1"/>
    <col min="10748" max="10748" width="7.42578125" style="147" customWidth="1"/>
    <col min="10749" max="10749" width="7.140625" style="147" customWidth="1"/>
    <col min="10750" max="10750" width="5.28515625" style="147" customWidth="1"/>
    <col min="10751" max="10751" width="8.28515625" style="147" customWidth="1"/>
    <col min="10752" max="10753" width="5.85546875" style="147" customWidth="1"/>
    <col min="10754" max="10754" width="6" style="147" customWidth="1"/>
    <col min="10755" max="10755" width="8.5703125" style="147" customWidth="1"/>
    <col min="10756" max="10756" width="7.42578125" style="147" customWidth="1"/>
    <col min="10757" max="10757" width="6.5703125" style="147" customWidth="1"/>
    <col min="10758" max="10985" width="9.140625" style="147"/>
    <col min="10986" max="10986" width="3.7109375" style="147" customWidth="1"/>
    <col min="10987" max="10987" width="26.28515625" style="147" customWidth="1"/>
    <col min="10988" max="10988" width="5.7109375" style="147" customWidth="1"/>
    <col min="10989" max="10989" width="22.5703125" style="147" customWidth="1"/>
    <col min="10990" max="10990" width="5.7109375" style="147" customWidth="1"/>
    <col min="10991" max="10991" width="7.7109375" style="147" customWidth="1"/>
    <col min="10992" max="10992" width="5.7109375" style="147" customWidth="1"/>
    <col min="10993" max="10993" width="5.85546875" style="147" customWidth="1"/>
    <col min="10994" max="10994" width="6" style="147" customWidth="1"/>
    <col min="10995" max="10995" width="8" style="147" customWidth="1"/>
    <col min="10996" max="10996" width="6.28515625" style="147" customWidth="1"/>
    <col min="10997" max="10997" width="6.140625" style="147" customWidth="1"/>
    <col min="10998" max="10998" width="6.28515625" style="147" customWidth="1"/>
    <col min="10999" max="10999" width="7.85546875" style="147" customWidth="1"/>
    <col min="11000" max="11000" width="7.140625" style="147" customWidth="1"/>
    <col min="11001" max="11001" width="7.28515625" style="147" customWidth="1"/>
    <col min="11002" max="11002" width="6.42578125" style="147" customWidth="1"/>
    <col min="11003" max="11003" width="7.5703125" style="147" customWidth="1"/>
    <col min="11004" max="11004" width="7.42578125" style="147" customWidth="1"/>
    <col min="11005" max="11005" width="7.140625" style="147" customWidth="1"/>
    <col min="11006" max="11006" width="5.28515625" style="147" customWidth="1"/>
    <col min="11007" max="11007" width="8.28515625" style="147" customWidth="1"/>
    <col min="11008" max="11009" width="5.85546875" style="147" customWidth="1"/>
    <col min="11010" max="11010" width="6" style="147" customWidth="1"/>
    <col min="11011" max="11011" width="8.5703125" style="147" customWidth="1"/>
    <col min="11012" max="11012" width="7.42578125" style="147" customWidth="1"/>
    <col min="11013" max="11013" width="6.5703125" style="147" customWidth="1"/>
    <col min="11014" max="11241" width="9.140625" style="147"/>
    <col min="11242" max="11242" width="3.7109375" style="147" customWidth="1"/>
    <col min="11243" max="11243" width="26.28515625" style="147" customWidth="1"/>
    <col min="11244" max="11244" width="5.7109375" style="147" customWidth="1"/>
    <col min="11245" max="11245" width="22.5703125" style="147" customWidth="1"/>
    <col min="11246" max="11246" width="5.7109375" style="147" customWidth="1"/>
    <col min="11247" max="11247" width="7.7109375" style="147" customWidth="1"/>
    <col min="11248" max="11248" width="5.7109375" style="147" customWidth="1"/>
    <col min="11249" max="11249" width="5.85546875" style="147" customWidth="1"/>
    <col min="11250" max="11250" width="6" style="147" customWidth="1"/>
    <col min="11251" max="11251" width="8" style="147" customWidth="1"/>
    <col min="11252" max="11252" width="6.28515625" style="147" customWidth="1"/>
    <col min="11253" max="11253" width="6.140625" style="147" customWidth="1"/>
    <col min="11254" max="11254" width="6.28515625" style="147" customWidth="1"/>
    <col min="11255" max="11255" width="7.85546875" style="147" customWidth="1"/>
    <col min="11256" max="11256" width="7.140625" style="147" customWidth="1"/>
    <col min="11257" max="11257" width="7.28515625" style="147" customWidth="1"/>
    <col min="11258" max="11258" width="6.42578125" style="147" customWidth="1"/>
    <col min="11259" max="11259" width="7.5703125" style="147" customWidth="1"/>
    <col min="11260" max="11260" width="7.42578125" style="147" customWidth="1"/>
    <col min="11261" max="11261" width="7.140625" style="147" customWidth="1"/>
    <col min="11262" max="11262" width="5.28515625" style="147" customWidth="1"/>
    <col min="11263" max="11263" width="8.28515625" style="147" customWidth="1"/>
    <col min="11264" max="11265" width="5.85546875" style="147" customWidth="1"/>
    <col min="11266" max="11266" width="6" style="147" customWidth="1"/>
    <col min="11267" max="11267" width="8.5703125" style="147" customWidth="1"/>
    <col min="11268" max="11268" width="7.42578125" style="147" customWidth="1"/>
    <col min="11269" max="11269" width="6.5703125" style="147" customWidth="1"/>
    <col min="11270" max="11497" width="9.140625" style="147"/>
    <col min="11498" max="11498" width="3.7109375" style="147" customWidth="1"/>
    <col min="11499" max="11499" width="26.28515625" style="147" customWidth="1"/>
    <col min="11500" max="11500" width="5.7109375" style="147" customWidth="1"/>
    <col min="11501" max="11501" width="22.5703125" style="147" customWidth="1"/>
    <col min="11502" max="11502" width="5.7109375" style="147" customWidth="1"/>
    <col min="11503" max="11503" width="7.7109375" style="147" customWidth="1"/>
    <col min="11504" max="11504" width="5.7109375" style="147" customWidth="1"/>
    <col min="11505" max="11505" width="5.85546875" style="147" customWidth="1"/>
    <col min="11506" max="11506" width="6" style="147" customWidth="1"/>
    <col min="11507" max="11507" width="8" style="147" customWidth="1"/>
    <col min="11508" max="11508" width="6.28515625" style="147" customWidth="1"/>
    <col min="11509" max="11509" width="6.140625" style="147" customWidth="1"/>
    <col min="11510" max="11510" width="6.28515625" style="147" customWidth="1"/>
    <col min="11511" max="11511" width="7.85546875" style="147" customWidth="1"/>
    <col min="11512" max="11512" width="7.140625" style="147" customWidth="1"/>
    <col min="11513" max="11513" width="7.28515625" style="147" customWidth="1"/>
    <col min="11514" max="11514" width="6.42578125" style="147" customWidth="1"/>
    <col min="11515" max="11515" width="7.5703125" style="147" customWidth="1"/>
    <col min="11516" max="11516" width="7.42578125" style="147" customWidth="1"/>
    <col min="11517" max="11517" width="7.140625" style="147" customWidth="1"/>
    <col min="11518" max="11518" width="5.28515625" style="147" customWidth="1"/>
    <col min="11519" max="11519" width="8.28515625" style="147" customWidth="1"/>
    <col min="11520" max="11521" width="5.85546875" style="147" customWidth="1"/>
    <col min="11522" max="11522" width="6" style="147" customWidth="1"/>
    <col min="11523" max="11523" width="8.5703125" style="147" customWidth="1"/>
    <col min="11524" max="11524" width="7.42578125" style="147" customWidth="1"/>
    <col min="11525" max="11525" width="6.5703125" style="147" customWidth="1"/>
    <col min="11526" max="11753" width="9.140625" style="147"/>
    <col min="11754" max="11754" width="3.7109375" style="147" customWidth="1"/>
    <col min="11755" max="11755" width="26.28515625" style="147" customWidth="1"/>
    <col min="11756" max="11756" width="5.7109375" style="147" customWidth="1"/>
    <col min="11757" max="11757" width="22.5703125" style="147" customWidth="1"/>
    <col min="11758" max="11758" width="5.7109375" style="147" customWidth="1"/>
    <col min="11759" max="11759" width="7.7109375" style="147" customWidth="1"/>
    <col min="11760" max="11760" width="5.7109375" style="147" customWidth="1"/>
    <col min="11761" max="11761" width="5.85546875" style="147" customWidth="1"/>
    <col min="11762" max="11762" width="6" style="147" customWidth="1"/>
    <col min="11763" max="11763" width="8" style="147" customWidth="1"/>
    <col min="11764" max="11764" width="6.28515625" style="147" customWidth="1"/>
    <col min="11765" max="11765" width="6.140625" style="147" customWidth="1"/>
    <col min="11766" max="11766" width="6.28515625" style="147" customWidth="1"/>
    <col min="11767" max="11767" width="7.85546875" style="147" customWidth="1"/>
    <col min="11768" max="11768" width="7.140625" style="147" customWidth="1"/>
    <col min="11769" max="11769" width="7.28515625" style="147" customWidth="1"/>
    <col min="11770" max="11770" width="6.42578125" style="147" customWidth="1"/>
    <col min="11771" max="11771" width="7.5703125" style="147" customWidth="1"/>
    <col min="11772" max="11772" width="7.42578125" style="147" customWidth="1"/>
    <col min="11773" max="11773" width="7.140625" style="147" customWidth="1"/>
    <col min="11774" max="11774" width="5.28515625" style="147" customWidth="1"/>
    <col min="11775" max="11775" width="8.28515625" style="147" customWidth="1"/>
    <col min="11776" max="11777" width="5.85546875" style="147" customWidth="1"/>
    <col min="11778" max="11778" width="6" style="147" customWidth="1"/>
    <col min="11779" max="11779" width="8.5703125" style="147" customWidth="1"/>
    <col min="11780" max="11780" width="7.42578125" style="147" customWidth="1"/>
    <col min="11781" max="11781" width="6.5703125" style="147" customWidth="1"/>
    <col min="11782" max="12009" width="9.140625" style="147"/>
    <col min="12010" max="12010" width="3.7109375" style="147" customWidth="1"/>
    <col min="12011" max="12011" width="26.28515625" style="147" customWidth="1"/>
    <col min="12012" max="12012" width="5.7109375" style="147" customWidth="1"/>
    <col min="12013" max="12013" width="22.5703125" style="147" customWidth="1"/>
    <col min="12014" max="12014" width="5.7109375" style="147" customWidth="1"/>
    <col min="12015" max="12015" width="7.7109375" style="147" customWidth="1"/>
    <col min="12016" max="12016" width="5.7109375" style="147" customWidth="1"/>
    <col min="12017" max="12017" width="5.85546875" style="147" customWidth="1"/>
    <col min="12018" max="12018" width="6" style="147" customWidth="1"/>
    <col min="12019" max="12019" width="8" style="147" customWidth="1"/>
    <col min="12020" max="12020" width="6.28515625" style="147" customWidth="1"/>
    <col min="12021" max="12021" width="6.140625" style="147" customWidth="1"/>
    <col min="12022" max="12022" width="6.28515625" style="147" customWidth="1"/>
    <col min="12023" max="12023" width="7.85546875" style="147" customWidth="1"/>
    <col min="12024" max="12024" width="7.140625" style="147" customWidth="1"/>
    <col min="12025" max="12025" width="7.28515625" style="147" customWidth="1"/>
    <col min="12026" max="12026" width="6.42578125" style="147" customWidth="1"/>
    <col min="12027" max="12027" width="7.5703125" style="147" customWidth="1"/>
    <col min="12028" max="12028" width="7.42578125" style="147" customWidth="1"/>
    <col min="12029" max="12029" width="7.140625" style="147" customWidth="1"/>
    <col min="12030" max="12030" width="5.28515625" style="147" customWidth="1"/>
    <col min="12031" max="12031" width="8.28515625" style="147" customWidth="1"/>
    <col min="12032" max="12033" width="5.85546875" style="147" customWidth="1"/>
    <col min="12034" max="12034" width="6" style="147" customWidth="1"/>
    <col min="12035" max="12035" width="8.5703125" style="147" customWidth="1"/>
    <col min="12036" max="12036" width="7.42578125" style="147" customWidth="1"/>
    <col min="12037" max="12037" width="6.5703125" style="147" customWidth="1"/>
    <col min="12038" max="12265" width="9.140625" style="147"/>
    <col min="12266" max="12266" width="3.7109375" style="147" customWidth="1"/>
    <col min="12267" max="12267" width="26.28515625" style="147" customWidth="1"/>
    <col min="12268" max="12268" width="5.7109375" style="147" customWidth="1"/>
    <col min="12269" max="12269" width="22.5703125" style="147" customWidth="1"/>
    <col min="12270" max="12270" width="5.7109375" style="147" customWidth="1"/>
    <col min="12271" max="12271" width="7.7109375" style="147" customWidth="1"/>
    <col min="12272" max="12272" width="5.7109375" style="147" customWidth="1"/>
    <col min="12273" max="12273" width="5.85546875" style="147" customWidth="1"/>
    <col min="12274" max="12274" width="6" style="147" customWidth="1"/>
    <col min="12275" max="12275" width="8" style="147" customWidth="1"/>
    <col min="12276" max="12276" width="6.28515625" style="147" customWidth="1"/>
    <col min="12277" max="12277" width="6.140625" style="147" customWidth="1"/>
    <col min="12278" max="12278" width="6.28515625" style="147" customWidth="1"/>
    <col min="12279" max="12279" width="7.85546875" style="147" customWidth="1"/>
    <col min="12280" max="12280" width="7.140625" style="147" customWidth="1"/>
    <col min="12281" max="12281" width="7.28515625" style="147" customWidth="1"/>
    <col min="12282" max="12282" width="6.42578125" style="147" customWidth="1"/>
    <col min="12283" max="12283" width="7.5703125" style="147" customWidth="1"/>
    <col min="12284" max="12284" width="7.42578125" style="147" customWidth="1"/>
    <col min="12285" max="12285" width="7.140625" style="147" customWidth="1"/>
    <col min="12286" max="12286" width="5.28515625" style="147" customWidth="1"/>
    <col min="12287" max="12287" width="8.28515625" style="147" customWidth="1"/>
    <col min="12288" max="12289" width="5.85546875" style="147" customWidth="1"/>
    <col min="12290" max="12290" width="6" style="147" customWidth="1"/>
    <col min="12291" max="12291" width="8.5703125" style="147" customWidth="1"/>
    <col min="12292" max="12292" width="7.42578125" style="147" customWidth="1"/>
    <col min="12293" max="12293" width="6.5703125" style="147" customWidth="1"/>
    <col min="12294" max="12521" width="9.140625" style="147"/>
    <col min="12522" max="12522" width="3.7109375" style="147" customWidth="1"/>
    <col min="12523" max="12523" width="26.28515625" style="147" customWidth="1"/>
    <col min="12524" max="12524" width="5.7109375" style="147" customWidth="1"/>
    <col min="12525" max="12525" width="22.5703125" style="147" customWidth="1"/>
    <col min="12526" max="12526" width="5.7109375" style="147" customWidth="1"/>
    <col min="12527" max="12527" width="7.7109375" style="147" customWidth="1"/>
    <col min="12528" max="12528" width="5.7109375" style="147" customWidth="1"/>
    <col min="12529" max="12529" width="5.85546875" style="147" customWidth="1"/>
    <col min="12530" max="12530" width="6" style="147" customWidth="1"/>
    <col min="12531" max="12531" width="8" style="147" customWidth="1"/>
    <col min="12532" max="12532" width="6.28515625" style="147" customWidth="1"/>
    <col min="12533" max="12533" width="6.140625" style="147" customWidth="1"/>
    <col min="12534" max="12534" width="6.28515625" style="147" customWidth="1"/>
    <col min="12535" max="12535" width="7.85546875" style="147" customWidth="1"/>
    <col min="12536" max="12536" width="7.140625" style="147" customWidth="1"/>
    <col min="12537" max="12537" width="7.28515625" style="147" customWidth="1"/>
    <col min="12538" max="12538" width="6.42578125" style="147" customWidth="1"/>
    <col min="12539" max="12539" width="7.5703125" style="147" customWidth="1"/>
    <col min="12540" max="12540" width="7.42578125" style="147" customWidth="1"/>
    <col min="12541" max="12541" width="7.140625" style="147" customWidth="1"/>
    <col min="12542" max="12542" width="5.28515625" style="147" customWidth="1"/>
    <col min="12543" max="12543" width="8.28515625" style="147" customWidth="1"/>
    <col min="12544" max="12545" width="5.85546875" style="147" customWidth="1"/>
    <col min="12546" max="12546" width="6" style="147" customWidth="1"/>
    <col min="12547" max="12547" width="8.5703125" style="147" customWidth="1"/>
    <col min="12548" max="12548" width="7.42578125" style="147" customWidth="1"/>
    <col min="12549" max="12549" width="6.5703125" style="147" customWidth="1"/>
    <col min="12550" max="12777" width="9.140625" style="147"/>
    <col min="12778" max="12778" width="3.7109375" style="147" customWidth="1"/>
    <col min="12779" max="12779" width="26.28515625" style="147" customWidth="1"/>
    <col min="12780" max="12780" width="5.7109375" style="147" customWidth="1"/>
    <col min="12781" max="12781" width="22.5703125" style="147" customWidth="1"/>
    <col min="12782" max="12782" width="5.7109375" style="147" customWidth="1"/>
    <col min="12783" max="12783" width="7.7109375" style="147" customWidth="1"/>
    <col min="12784" max="12784" width="5.7109375" style="147" customWidth="1"/>
    <col min="12785" max="12785" width="5.85546875" style="147" customWidth="1"/>
    <col min="12786" max="12786" width="6" style="147" customWidth="1"/>
    <col min="12787" max="12787" width="8" style="147" customWidth="1"/>
    <col min="12788" max="12788" width="6.28515625" style="147" customWidth="1"/>
    <col min="12789" max="12789" width="6.140625" style="147" customWidth="1"/>
    <col min="12790" max="12790" width="6.28515625" style="147" customWidth="1"/>
    <col min="12791" max="12791" width="7.85546875" style="147" customWidth="1"/>
    <col min="12792" max="12792" width="7.140625" style="147" customWidth="1"/>
    <col min="12793" max="12793" width="7.28515625" style="147" customWidth="1"/>
    <col min="12794" max="12794" width="6.42578125" style="147" customWidth="1"/>
    <col min="12795" max="12795" width="7.5703125" style="147" customWidth="1"/>
    <col min="12796" max="12796" width="7.42578125" style="147" customWidth="1"/>
    <col min="12797" max="12797" width="7.140625" style="147" customWidth="1"/>
    <col min="12798" max="12798" width="5.28515625" style="147" customWidth="1"/>
    <col min="12799" max="12799" width="8.28515625" style="147" customWidth="1"/>
    <col min="12800" max="12801" width="5.85546875" style="147" customWidth="1"/>
    <col min="12802" max="12802" width="6" style="147" customWidth="1"/>
    <col min="12803" max="12803" width="8.5703125" style="147" customWidth="1"/>
    <col min="12804" max="12804" width="7.42578125" style="147" customWidth="1"/>
    <col min="12805" max="12805" width="6.5703125" style="147" customWidth="1"/>
    <col min="12806" max="13033" width="9.140625" style="147"/>
    <col min="13034" max="13034" width="3.7109375" style="147" customWidth="1"/>
    <col min="13035" max="13035" width="26.28515625" style="147" customWidth="1"/>
    <col min="13036" max="13036" width="5.7109375" style="147" customWidth="1"/>
    <col min="13037" max="13037" width="22.5703125" style="147" customWidth="1"/>
    <col min="13038" max="13038" width="5.7109375" style="147" customWidth="1"/>
    <col min="13039" max="13039" width="7.7109375" style="147" customWidth="1"/>
    <col min="13040" max="13040" width="5.7109375" style="147" customWidth="1"/>
    <col min="13041" max="13041" width="5.85546875" style="147" customWidth="1"/>
    <col min="13042" max="13042" width="6" style="147" customWidth="1"/>
    <col min="13043" max="13043" width="8" style="147" customWidth="1"/>
    <col min="13044" max="13044" width="6.28515625" style="147" customWidth="1"/>
    <col min="13045" max="13045" width="6.140625" style="147" customWidth="1"/>
    <col min="13046" max="13046" width="6.28515625" style="147" customWidth="1"/>
    <col min="13047" max="13047" width="7.85546875" style="147" customWidth="1"/>
    <col min="13048" max="13048" width="7.140625" style="147" customWidth="1"/>
    <col min="13049" max="13049" width="7.28515625" style="147" customWidth="1"/>
    <col min="13050" max="13050" width="6.42578125" style="147" customWidth="1"/>
    <col min="13051" max="13051" width="7.5703125" style="147" customWidth="1"/>
    <col min="13052" max="13052" width="7.42578125" style="147" customWidth="1"/>
    <col min="13053" max="13053" width="7.140625" style="147" customWidth="1"/>
    <col min="13054" max="13054" width="5.28515625" style="147" customWidth="1"/>
    <col min="13055" max="13055" width="8.28515625" style="147" customWidth="1"/>
    <col min="13056" max="13057" width="5.85546875" style="147" customWidth="1"/>
    <col min="13058" max="13058" width="6" style="147" customWidth="1"/>
    <col min="13059" max="13059" width="8.5703125" style="147" customWidth="1"/>
    <col min="13060" max="13060" width="7.42578125" style="147" customWidth="1"/>
    <col min="13061" max="13061" width="6.5703125" style="147" customWidth="1"/>
    <col min="13062" max="13289" width="9.140625" style="147"/>
    <col min="13290" max="13290" width="3.7109375" style="147" customWidth="1"/>
    <col min="13291" max="13291" width="26.28515625" style="147" customWidth="1"/>
    <col min="13292" max="13292" width="5.7109375" style="147" customWidth="1"/>
    <col min="13293" max="13293" width="22.5703125" style="147" customWidth="1"/>
    <col min="13294" max="13294" width="5.7109375" style="147" customWidth="1"/>
    <col min="13295" max="13295" width="7.7109375" style="147" customWidth="1"/>
    <col min="13296" max="13296" width="5.7109375" style="147" customWidth="1"/>
    <col min="13297" max="13297" width="5.85546875" style="147" customWidth="1"/>
    <col min="13298" max="13298" width="6" style="147" customWidth="1"/>
    <col min="13299" max="13299" width="8" style="147" customWidth="1"/>
    <col min="13300" max="13300" width="6.28515625" style="147" customWidth="1"/>
    <col min="13301" max="13301" width="6.140625" style="147" customWidth="1"/>
    <col min="13302" max="13302" width="6.28515625" style="147" customWidth="1"/>
    <col min="13303" max="13303" width="7.85546875" style="147" customWidth="1"/>
    <col min="13304" max="13304" width="7.140625" style="147" customWidth="1"/>
    <col min="13305" max="13305" width="7.28515625" style="147" customWidth="1"/>
    <col min="13306" max="13306" width="6.42578125" style="147" customWidth="1"/>
    <col min="13307" max="13307" width="7.5703125" style="147" customWidth="1"/>
    <col min="13308" max="13308" width="7.42578125" style="147" customWidth="1"/>
    <col min="13309" max="13309" width="7.140625" style="147" customWidth="1"/>
    <col min="13310" max="13310" width="5.28515625" style="147" customWidth="1"/>
    <col min="13311" max="13311" width="8.28515625" style="147" customWidth="1"/>
    <col min="13312" max="13313" width="5.85546875" style="147" customWidth="1"/>
    <col min="13314" max="13314" width="6" style="147" customWidth="1"/>
    <col min="13315" max="13315" width="8.5703125" style="147" customWidth="1"/>
    <col min="13316" max="13316" width="7.42578125" style="147" customWidth="1"/>
    <col min="13317" max="13317" width="6.5703125" style="147" customWidth="1"/>
    <col min="13318" max="13545" width="9.140625" style="147"/>
    <col min="13546" max="13546" width="3.7109375" style="147" customWidth="1"/>
    <col min="13547" max="13547" width="26.28515625" style="147" customWidth="1"/>
    <col min="13548" max="13548" width="5.7109375" style="147" customWidth="1"/>
    <col min="13549" max="13549" width="22.5703125" style="147" customWidth="1"/>
    <col min="13550" max="13550" width="5.7109375" style="147" customWidth="1"/>
    <col min="13551" max="13551" width="7.7109375" style="147" customWidth="1"/>
    <col min="13552" max="13552" width="5.7109375" style="147" customWidth="1"/>
    <col min="13553" max="13553" width="5.85546875" style="147" customWidth="1"/>
    <col min="13554" max="13554" width="6" style="147" customWidth="1"/>
    <col min="13555" max="13555" width="8" style="147" customWidth="1"/>
    <col min="13556" max="13556" width="6.28515625" style="147" customWidth="1"/>
    <col min="13557" max="13557" width="6.140625" style="147" customWidth="1"/>
    <col min="13558" max="13558" width="6.28515625" style="147" customWidth="1"/>
    <col min="13559" max="13559" width="7.85546875" style="147" customWidth="1"/>
    <col min="13560" max="13560" width="7.140625" style="147" customWidth="1"/>
    <col min="13561" max="13561" width="7.28515625" style="147" customWidth="1"/>
    <col min="13562" max="13562" width="6.42578125" style="147" customWidth="1"/>
    <col min="13563" max="13563" width="7.5703125" style="147" customWidth="1"/>
    <col min="13564" max="13564" width="7.42578125" style="147" customWidth="1"/>
    <col min="13565" max="13565" width="7.140625" style="147" customWidth="1"/>
    <col min="13566" max="13566" width="5.28515625" style="147" customWidth="1"/>
    <col min="13567" max="13567" width="8.28515625" style="147" customWidth="1"/>
    <col min="13568" max="13569" width="5.85546875" style="147" customWidth="1"/>
    <col min="13570" max="13570" width="6" style="147" customWidth="1"/>
    <col min="13571" max="13571" width="8.5703125" style="147" customWidth="1"/>
    <col min="13572" max="13572" width="7.42578125" style="147" customWidth="1"/>
    <col min="13573" max="13573" width="6.5703125" style="147" customWidth="1"/>
    <col min="13574" max="13801" width="9.140625" style="147"/>
    <col min="13802" max="13802" width="3.7109375" style="147" customWidth="1"/>
    <col min="13803" max="13803" width="26.28515625" style="147" customWidth="1"/>
    <col min="13804" max="13804" width="5.7109375" style="147" customWidth="1"/>
    <col min="13805" max="13805" width="22.5703125" style="147" customWidth="1"/>
    <col min="13806" max="13806" width="5.7109375" style="147" customWidth="1"/>
    <col min="13807" max="13807" width="7.7109375" style="147" customWidth="1"/>
    <col min="13808" max="13808" width="5.7109375" style="147" customWidth="1"/>
    <col min="13809" max="13809" width="5.85546875" style="147" customWidth="1"/>
    <col min="13810" max="13810" width="6" style="147" customWidth="1"/>
    <col min="13811" max="13811" width="8" style="147" customWidth="1"/>
    <col min="13812" max="13812" width="6.28515625" style="147" customWidth="1"/>
    <col min="13813" max="13813" width="6.140625" style="147" customWidth="1"/>
    <col min="13814" max="13814" width="6.28515625" style="147" customWidth="1"/>
    <col min="13815" max="13815" width="7.85546875" style="147" customWidth="1"/>
    <col min="13816" max="13816" width="7.140625" style="147" customWidth="1"/>
    <col min="13817" max="13817" width="7.28515625" style="147" customWidth="1"/>
    <col min="13818" max="13818" width="6.42578125" style="147" customWidth="1"/>
    <col min="13819" max="13819" width="7.5703125" style="147" customWidth="1"/>
    <col min="13820" max="13820" width="7.42578125" style="147" customWidth="1"/>
    <col min="13821" max="13821" width="7.140625" style="147" customWidth="1"/>
    <col min="13822" max="13822" width="5.28515625" style="147" customWidth="1"/>
    <col min="13823" max="13823" width="8.28515625" style="147" customWidth="1"/>
    <col min="13824" max="13825" width="5.85546875" style="147" customWidth="1"/>
    <col min="13826" max="13826" width="6" style="147" customWidth="1"/>
    <col min="13827" max="13827" width="8.5703125" style="147" customWidth="1"/>
    <col min="13828" max="13828" width="7.42578125" style="147" customWidth="1"/>
    <col min="13829" max="13829" width="6.5703125" style="147" customWidth="1"/>
    <col min="13830" max="14057" width="9.140625" style="147"/>
    <col min="14058" max="14058" width="3.7109375" style="147" customWidth="1"/>
    <col min="14059" max="14059" width="26.28515625" style="147" customWidth="1"/>
    <col min="14060" max="14060" width="5.7109375" style="147" customWidth="1"/>
    <col min="14061" max="14061" width="22.5703125" style="147" customWidth="1"/>
    <col min="14062" max="14062" width="5.7109375" style="147" customWidth="1"/>
    <col min="14063" max="14063" width="7.7109375" style="147" customWidth="1"/>
    <col min="14064" max="14064" width="5.7109375" style="147" customWidth="1"/>
    <col min="14065" max="14065" width="5.85546875" style="147" customWidth="1"/>
    <col min="14066" max="14066" width="6" style="147" customWidth="1"/>
    <col min="14067" max="14067" width="8" style="147" customWidth="1"/>
    <col min="14068" max="14068" width="6.28515625" style="147" customWidth="1"/>
    <col min="14069" max="14069" width="6.140625" style="147" customWidth="1"/>
    <col min="14070" max="14070" width="6.28515625" style="147" customWidth="1"/>
    <col min="14071" max="14071" width="7.85546875" style="147" customWidth="1"/>
    <col min="14072" max="14072" width="7.140625" style="147" customWidth="1"/>
    <col min="14073" max="14073" width="7.28515625" style="147" customWidth="1"/>
    <col min="14074" max="14074" width="6.42578125" style="147" customWidth="1"/>
    <col min="14075" max="14075" width="7.5703125" style="147" customWidth="1"/>
    <col min="14076" max="14076" width="7.42578125" style="147" customWidth="1"/>
    <col min="14077" max="14077" width="7.140625" style="147" customWidth="1"/>
    <col min="14078" max="14078" width="5.28515625" style="147" customWidth="1"/>
    <col min="14079" max="14079" width="8.28515625" style="147" customWidth="1"/>
    <col min="14080" max="14081" width="5.85546875" style="147" customWidth="1"/>
    <col min="14082" max="14082" width="6" style="147" customWidth="1"/>
    <col min="14083" max="14083" width="8.5703125" style="147" customWidth="1"/>
    <col min="14084" max="14084" width="7.42578125" style="147" customWidth="1"/>
    <col min="14085" max="14085" width="6.5703125" style="147" customWidth="1"/>
    <col min="14086" max="14313" width="9.140625" style="147"/>
    <col min="14314" max="14314" width="3.7109375" style="147" customWidth="1"/>
    <col min="14315" max="14315" width="26.28515625" style="147" customWidth="1"/>
    <col min="14316" max="14316" width="5.7109375" style="147" customWidth="1"/>
    <col min="14317" max="14317" width="22.5703125" style="147" customWidth="1"/>
    <col min="14318" max="14318" width="5.7109375" style="147" customWidth="1"/>
    <col min="14319" max="14319" width="7.7109375" style="147" customWidth="1"/>
    <col min="14320" max="14320" width="5.7109375" style="147" customWidth="1"/>
    <col min="14321" max="14321" width="5.85546875" style="147" customWidth="1"/>
    <col min="14322" max="14322" width="6" style="147" customWidth="1"/>
    <col min="14323" max="14323" width="8" style="147" customWidth="1"/>
    <col min="14324" max="14324" width="6.28515625" style="147" customWidth="1"/>
    <col min="14325" max="14325" width="6.140625" style="147" customWidth="1"/>
    <col min="14326" max="14326" width="6.28515625" style="147" customWidth="1"/>
    <col min="14327" max="14327" width="7.85546875" style="147" customWidth="1"/>
    <col min="14328" max="14328" width="7.140625" style="147" customWidth="1"/>
    <col min="14329" max="14329" width="7.28515625" style="147" customWidth="1"/>
    <col min="14330" max="14330" width="6.42578125" style="147" customWidth="1"/>
    <col min="14331" max="14331" width="7.5703125" style="147" customWidth="1"/>
    <col min="14332" max="14332" width="7.42578125" style="147" customWidth="1"/>
    <col min="14333" max="14333" width="7.140625" style="147" customWidth="1"/>
    <col min="14334" max="14334" width="5.28515625" style="147" customWidth="1"/>
    <col min="14335" max="14335" width="8.28515625" style="147" customWidth="1"/>
    <col min="14336" max="14337" width="5.85546875" style="147" customWidth="1"/>
    <col min="14338" max="14338" width="6" style="147" customWidth="1"/>
    <col min="14339" max="14339" width="8.5703125" style="147" customWidth="1"/>
    <col min="14340" max="14340" width="7.42578125" style="147" customWidth="1"/>
    <col min="14341" max="14341" width="6.5703125" style="147" customWidth="1"/>
    <col min="14342" max="14569" width="9.140625" style="147"/>
    <col min="14570" max="14570" width="3.7109375" style="147" customWidth="1"/>
    <col min="14571" max="14571" width="26.28515625" style="147" customWidth="1"/>
    <col min="14572" max="14572" width="5.7109375" style="147" customWidth="1"/>
    <col min="14573" max="14573" width="22.5703125" style="147" customWidth="1"/>
    <col min="14574" max="14574" width="5.7109375" style="147" customWidth="1"/>
    <col min="14575" max="14575" width="7.7109375" style="147" customWidth="1"/>
    <col min="14576" max="14576" width="5.7109375" style="147" customWidth="1"/>
    <col min="14577" max="14577" width="5.85546875" style="147" customWidth="1"/>
    <col min="14578" max="14578" width="6" style="147" customWidth="1"/>
    <col min="14579" max="14579" width="8" style="147" customWidth="1"/>
    <col min="14580" max="14580" width="6.28515625" style="147" customWidth="1"/>
    <col min="14581" max="14581" width="6.140625" style="147" customWidth="1"/>
    <col min="14582" max="14582" width="6.28515625" style="147" customWidth="1"/>
    <col min="14583" max="14583" width="7.85546875" style="147" customWidth="1"/>
    <col min="14584" max="14584" width="7.140625" style="147" customWidth="1"/>
    <col min="14585" max="14585" width="7.28515625" style="147" customWidth="1"/>
    <col min="14586" max="14586" width="6.42578125" style="147" customWidth="1"/>
    <col min="14587" max="14587" width="7.5703125" style="147" customWidth="1"/>
    <col min="14588" max="14588" width="7.42578125" style="147" customWidth="1"/>
    <col min="14589" max="14589" width="7.140625" style="147" customWidth="1"/>
    <col min="14590" max="14590" width="5.28515625" style="147" customWidth="1"/>
    <col min="14591" max="14591" width="8.28515625" style="147" customWidth="1"/>
    <col min="14592" max="14593" width="5.85546875" style="147" customWidth="1"/>
    <col min="14594" max="14594" width="6" style="147" customWidth="1"/>
    <col min="14595" max="14595" width="8.5703125" style="147" customWidth="1"/>
    <col min="14596" max="14596" width="7.42578125" style="147" customWidth="1"/>
    <col min="14597" max="14597" width="6.5703125" style="147" customWidth="1"/>
    <col min="14598" max="14825" width="9.140625" style="147"/>
    <col min="14826" max="14826" width="3.7109375" style="147" customWidth="1"/>
    <col min="14827" max="14827" width="26.28515625" style="147" customWidth="1"/>
    <col min="14828" max="14828" width="5.7109375" style="147" customWidth="1"/>
    <col min="14829" max="14829" width="22.5703125" style="147" customWidth="1"/>
    <col min="14830" max="14830" width="5.7109375" style="147" customWidth="1"/>
    <col min="14831" max="14831" width="7.7109375" style="147" customWidth="1"/>
    <col min="14832" max="14832" width="5.7109375" style="147" customWidth="1"/>
    <col min="14833" max="14833" width="5.85546875" style="147" customWidth="1"/>
    <col min="14834" max="14834" width="6" style="147" customWidth="1"/>
    <col min="14835" max="14835" width="8" style="147" customWidth="1"/>
    <col min="14836" max="14836" width="6.28515625" style="147" customWidth="1"/>
    <col min="14837" max="14837" width="6.140625" style="147" customWidth="1"/>
    <col min="14838" max="14838" width="6.28515625" style="147" customWidth="1"/>
    <col min="14839" max="14839" width="7.85546875" style="147" customWidth="1"/>
    <col min="14840" max="14840" width="7.140625" style="147" customWidth="1"/>
    <col min="14841" max="14841" width="7.28515625" style="147" customWidth="1"/>
    <col min="14842" max="14842" width="6.42578125" style="147" customWidth="1"/>
    <col min="14843" max="14843" width="7.5703125" style="147" customWidth="1"/>
    <col min="14844" max="14844" width="7.42578125" style="147" customWidth="1"/>
    <col min="14845" max="14845" width="7.140625" style="147" customWidth="1"/>
    <col min="14846" max="14846" width="5.28515625" style="147" customWidth="1"/>
    <col min="14847" max="14847" width="8.28515625" style="147" customWidth="1"/>
    <col min="14848" max="14849" width="5.85546875" style="147" customWidth="1"/>
    <col min="14850" max="14850" width="6" style="147" customWidth="1"/>
    <col min="14851" max="14851" width="8.5703125" style="147" customWidth="1"/>
    <col min="14852" max="14852" width="7.42578125" style="147" customWidth="1"/>
    <col min="14853" max="14853" width="6.5703125" style="147" customWidth="1"/>
    <col min="14854" max="15081" width="9.140625" style="147"/>
    <col min="15082" max="15082" width="3.7109375" style="147" customWidth="1"/>
    <col min="15083" max="15083" width="26.28515625" style="147" customWidth="1"/>
    <col min="15084" max="15084" width="5.7109375" style="147" customWidth="1"/>
    <col min="15085" max="15085" width="22.5703125" style="147" customWidth="1"/>
    <col min="15086" max="15086" width="5.7109375" style="147" customWidth="1"/>
    <col min="15087" max="15087" width="7.7109375" style="147" customWidth="1"/>
    <col min="15088" max="15088" width="5.7109375" style="147" customWidth="1"/>
    <col min="15089" max="15089" width="5.85546875" style="147" customWidth="1"/>
    <col min="15090" max="15090" width="6" style="147" customWidth="1"/>
    <col min="15091" max="15091" width="8" style="147" customWidth="1"/>
    <col min="15092" max="15092" width="6.28515625" style="147" customWidth="1"/>
    <col min="15093" max="15093" width="6.140625" style="147" customWidth="1"/>
    <col min="15094" max="15094" width="6.28515625" style="147" customWidth="1"/>
    <col min="15095" max="15095" width="7.85546875" style="147" customWidth="1"/>
    <col min="15096" max="15096" width="7.140625" style="147" customWidth="1"/>
    <col min="15097" max="15097" width="7.28515625" style="147" customWidth="1"/>
    <col min="15098" max="15098" width="6.42578125" style="147" customWidth="1"/>
    <col min="15099" max="15099" width="7.5703125" style="147" customWidth="1"/>
    <col min="15100" max="15100" width="7.42578125" style="147" customWidth="1"/>
    <col min="15101" max="15101" width="7.140625" style="147" customWidth="1"/>
    <col min="15102" max="15102" width="5.28515625" style="147" customWidth="1"/>
    <col min="15103" max="15103" width="8.28515625" style="147" customWidth="1"/>
    <col min="15104" max="15105" width="5.85546875" style="147" customWidth="1"/>
    <col min="15106" max="15106" width="6" style="147" customWidth="1"/>
    <col min="15107" max="15107" width="8.5703125" style="147" customWidth="1"/>
    <col min="15108" max="15108" width="7.42578125" style="147" customWidth="1"/>
    <col min="15109" max="15109" width="6.5703125" style="147" customWidth="1"/>
    <col min="15110" max="15337" width="9.140625" style="147"/>
    <col min="15338" max="15338" width="3.7109375" style="147" customWidth="1"/>
    <col min="15339" max="15339" width="26.28515625" style="147" customWidth="1"/>
    <col min="15340" max="15340" width="5.7109375" style="147" customWidth="1"/>
    <col min="15341" max="15341" width="22.5703125" style="147" customWidth="1"/>
    <col min="15342" max="15342" width="5.7109375" style="147" customWidth="1"/>
    <col min="15343" max="15343" width="7.7109375" style="147" customWidth="1"/>
    <col min="15344" max="15344" width="5.7109375" style="147" customWidth="1"/>
    <col min="15345" max="15345" width="5.85546875" style="147" customWidth="1"/>
    <col min="15346" max="15346" width="6" style="147" customWidth="1"/>
    <col min="15347" max="15347" width="8" style="147" customWidth="1"/>
    <col min="15348" max="15348" width="6.28515625" style="147" customWidth="1"/>
    <col min="15349" max="15349" width="6.140625" style="147" customWidth="1"/>
    <col min="15350" max="15350" width="6.28515625" style="147" customWidth="1"/>
    <col min="15351" max="15351" width="7.85546875" style="147" customWidth="1"/>
    <col min="15352" max="15352" width="7.140625" style="147" customWidth="1"/>
    <col min="15353" max="15353" width="7.28515625" style="147" customWidth="1"/>
    <col min="15354" max="15354" width="6.42578125" style="147" customWidth="1"/>
    <col min="15355" max="15355" width="7.5703125" style="147" customWidth="1"/>
    <col min="15356" max="15356" width="7.42578125" style="147" customWidth="1"/>
    <col min="15357" max="15357" width="7.140625" style="147" customWidth="1"/>
    <col min="15358" max="15358" width="5.28515625" style="147" customWidth="1"/>
    <col min="15359" max="15359" width="8.28515625" style="147" customWidth="1"/>
    <col min="15360" max="15361" width="5.85546875" style="147" customWidth="1"/>
    <col min="15362" max="15362" width="6" style="147" customWidth="1"/>
    <col min="15363" max="15363" width="8.5703125" style="147" customWidth="1"/>
    <col min="15364" max="15364" width="7.42578125" style="147" customWidth="1"/>
    <col min="15365" max="15365" width="6.5703125" style="147" customWidth="1"/>
    <col min="15366" max="15593" width="9.140625" style="147"/>
    <col min="15594" max="15594" width="3.7109375" style="147" customWidth="1"/>
    <col min="15595" max="15595" width="26.28515625" style="147" customWidth="1"/>
    <col min="15596" max="15596" width="5.7109375" style="147" customWidth="1"/>
    <col min="15597" max="15597" width="22.5703125" style="147" customWidth="1"/>
    <col min="15598" max="15598" width="5.7109375" style="147" customWidth="1"/>
    <col min="15599" max="15599" width="7.7109375" style="147" customWidth="1"/>
    <col min="15600" max="15600" width="5.7109375" style="147" customWidth="1"/>
    <col min="15601" max="15601" width="5.85546875" style="147" customWidth="1"/>
    <col min="15602" max="15602" width="6" style="147" customWidth="1"/>
    <col min="15603" max="15603" width="8" style="147" customWidth="1"/>
    <col min="15604" max="15604" width="6.28515625" style="147" customWidth="1"/>
    <col min="15605" max="15605" width="6.140625" style="147" customWidth="1"/>
    <col min="15606" max="15606" width="6.28515625" style="147" customWidth="1"/>
    <col min="15607" max="15607" width="7.85546875" style="147" customWidth="1"/>
    <col min="15608" max="15608" width="7.140625" style="147" customWidth="1"/>
    <col min="15609" max="15609" width="7.28515625" style="147" customWidth="1"/>
    <col min="15610" max="15610" width="6.42578125" style="147" customWidth="1"/>
    <col min="15611" max="15611" width="7.5703125" style="147" customWidth="1"/>
    <col min="15612" max="15612" width="7.42578125" style="147" customWidth="1"/>
    <col min="15613" max="15613" width="7.140625" style="147" customWidth="1"/>
    <col min="15614" max="15614" width="5.28515625" style="147" customWidth="1"/>
    <col min="15615" max="15615" width="8.28515625" style="147" customWidth="1"/>
    <col min="15616" max="15617" width="5.85546875" style="147" customWidth="1"/>
    <col min="15618" max="15618" width="6" style="147" customWidth="1"/>
    <col min="15619" max="15619" width="8.5703125" style="147" customWidth="1"/>
    <col min="15620" max="15620" width="7.42578125" style="147" customWidth="1"/>
    <col min="15621" max="15621" width="6.5703125" style="147" customWidth="1"/>
    <col min="15622" max="15849" width="9.140625" style="147"/>
    <col min="15850" max="15850" width="3.7109375" style="147" customWidth="1"/>
    <col min="15851" max="15851" width="26.28515625" style="147" customWidth="1"/>
    <col min="15852" max="15852" width="5.7109375" style="147" customWidth="1"/>
    <col min="15853" max="15853" width="22.5703125" style="147" customWidth="1"/>
    <col min="15854" max="15854" width="5.7109375" style="147" customWidth="1"/>
    <col min="15855" max="15855" width="7.7109375" style="147" customWidth="1"/>
    <col min="15856" max="15856" width="5.7109375" style="147" customWidth="1"/>
    <col min="15857" max="15857" width="5.85546875" style="147" customWidth="1"/>
    <col min="15858" max="15858" width="6" style="147" customWidth="1"/>
    <col min="15859" max="15859" width="8" style="147" customWidth="1"/>
    <col min="15860" max="15860" width="6.28515625" style="147" customWidth="1"/>
    <col min="15861" max="15861" width="6.140625" style="147" customWidth="1"/>
    <col min="15862" max="15862" width="6.28515625" style="147" customWidth="1"/>
    <col min="15863" max="15863" width="7.85546875" style="147" customWidth="1"/>
    <col min="15864" max="15864" width="7.140625" style="147" customWidth="1"/>
    <col min="15865" max="15865" width="7.28515625" style="147" customWidth="1"/>
    <col min="15866" max="15866" width="6.42578125" style="147" customWidth="1"/>
    <col min="15867" max="15867" width="7.5703125" style="147" customWidth="1"/>
    <col min="15868" max="15868" width="7.42578125" style="147" customWidth="1"/>
    <col min="15869" max="15869" width="7.140625" style="147" customWidth="1"/>
    <col min="15870" max="15870" width="5.28515625" style="147" customWidth="1"/>
    <col min="15871" max="15871" width="8.28515625" style="147" customWidth="1"/>
    <col min="15872" max="15873" width="5.85546875" style="147" customWidth="1"/>
    <col min="15874" max="15874" width="6" style="147" customWidth="1"/>
    <col min="15875" max="15875" width="8.5703125" style="147" customWidth="1"/>
    <col min="15876" max="15876" width="7.42578125" style="147" customWidth="1"/>
    <col min="15877" max="15877" width="6.5703125" style="147" customWidth="1"/>
    <col min="15878" max="16105" width="9.140625" style="147"/>
    <col min="16106" max="16106" width="3.7109375" style="147" customWidth="1"/>
    <col min="16107" max="16107" width="26.28515625" style="147" customWidth="1"/>
    <col min="16108" max="16108" width="5.7109375" style="147" customWidth="1"/>
    <col min="16109" max="16109" width="22.5703125" style="147" customWidth="1"/>
    <col min="16110" max="16110" width="5.7109375" style="147" customWidth="1"/>
    <col min="16111" max="16111" width="7.7109375" style="147" customWidth="1"/>
    <col min="16112" max="16112" width="5.7109375" style="147" customWidth="1"/>
    <col min="16113" max="16113" width="5.85546875" style="147" customWidth="1"/>
    <col min="16114" max="16114" width="6" style="147" customWidth="1"/>
    <col min="16115" max="16115" width="8" style="147" customWidth="1"/>
    <col min="16116" max="16116" width="6.28515625" style="147" customWidth="1"/>
    <col min="16117" max="16117" width="6.140625" style="147" customWidth="1"/>
    <col min="16118" max="16118" width="6.28515625" style="147" customWidth="1"/>
    <col min="16119" max="16119" width="7.85546875" style="147" customWidth="1"/>
    <col min="16120" max="16120" width="7.140625" style="147" customWidth="1"/>
    <col min="16121" max="16121" width="7.28515625" style="147" customWidth="1"/>
    <col min="16122" max="16122" width="6.42578125" style="147" customWidth="1"/>
    <col min="16123" max="16123" width="7.5703125" style="147" customWidth="1"/>
    <col min="16124" max="16124" width="7.42578125" style="147" customWidth="1"/>
    <col min="16125" max="16125" width="7.140625" style="147" customWidth="1"/>
    <col min="16126" max="16126" width="5.28515625" style="147" customWidth="1"/>
    <col min="16127" max="16127" width="8.28515625" style="147" customWidth="1"/>
    <col min="16128" max="16129" width="5.85546875" style="147" customWidth="1"/>
    <col min="16130" max="16130" width="6" style="147" customWidth="1"/>
    <col min="16131" max="16131" width="8.5703125" style="147" customWidth="1"/>
    <col min="16132" max="16132" width="7.42578125" style="147" customWidth="1"/>
    <col min="16133" max="16133" width="6.5703125" style="147" customWidth="1"/>
    <col min="16134" max="16384" width="9.140625" style="147"/>
  </cols>
  <sheetData>
    <row r="2" spans="1:18" ht="16.5" customHeight="1">
      <c r="A2" s="564" t="s">
        <v>919</v>
      </c>
      <c r="B2" s="564"/>
      <c r="C2" s="564"/>
      <c r="D2" s="564"/>
      <c r="E2" s="564"/>
      <c r="F2" s="564"/>
      <c r="G2" s="564"/>
      <c r="H2" s="564"/>
      <c r="I2" s="564"/>
      <c r="J2" s="564"/>
      <c r="K2" s="564"/>
      <c r="L2" s="564"/>
      <c r="M2" s="564"/>
    </row>
    <row r="3" spans="1:18" ht="30.75" customHeight="1">
      <c r="A3" s="579" t="s">
        <v>920</v>
      </c>
      <c r="B3" s="579"/>
      <c r="C3" s="579"/>
      <c r="D3" s="579"/>
      <c r="E3" s="579"/>
      <c r="F3" s="579"/>
      <c r="G3" s="579"/>
      <c r="H3" s="579"/>
      <c r="I3" s="579"/>
      <c r="J3" s="579"/>
      <c r="K3" s="579"/>
      <c r="L3" s="579"/>
      <c r="M3" s="579"/>
    </row>
    <row r="4" spans="1:18" s="151" customFormat="1" ht="27.75" customHeight="1">
      <c r="A4" s="566" t="s">
        <v>583</v>
      </c>
      <c r="B4" s="566" t="s">
        <v>4</v>
      </c>
      <c r="C4" s="566" t="s">
        <v>555</v>
      </c>
      <c r="D4" s="580" t="s">
        <v>150</v>
      </c>
      <c r="E4" s="581" t="s">
        <v>921</v>
      </c>
      <c r="F4" s="581"/>
      <c r="G4" s="581"/>
      <c r="H4" s="582" t="s">
        <v>922</v>
      </c>
      <c r="I4" s="583"/>
      <c r="J4" s="583"/>
      <c r="K4" s="583"/>
      <c r="L4" s="583"/>
      <c r="M4" s="584"/>
    </row>
    <row r="5" spans="1:18" s="151" customFormat="1" ht="48.75" customHeight="1">
      <c r="A5" s="568"/>
      <c r="B5" s="568"/>
      <c r="C5" s="568"/>
      <c r="D5" s="580"/>
      <c r="E5" s="164" t="s">
        <v>104</v>
      </c>
      <c r="F5" s="215" t="s">
        <v>505</v>
      </c>
      <c r="G5" s="166" t="s">
        <v>46</v>
      </c>
      <c r="H5" s="157" t="s">
        <v>258</v>
      </c>
      <c r="I5" s="157" t="s">
        <v>260</v>
      </c>
      <c r="J5" s="157" t="s">
        <v>262</v>
      </c>
      <c r="K5" s="167" t="s">
        <v>277</v>
      </c>
      <c r="L5" s="167" t="s">
        <v>586</v>
      </c>
      <c r="M5" s="166" t="s">
        <v>46</v>
      </c>
    </row>
    <row r="6" spans="1:18">
      <c r="A6" s="157" t="s">
        <v>440</v>
      </c>
      <c r="B6" s="157" t="s">
        <v>441</v>
      </c>
      <c r="C6" s="157" t="s">
        <v>442</v>
      </c>
      <c r="D6" s="157">
        <v>1</v>
      </c>
      <c r="E6" s="157">
        <v>2</v>
      </c>
      <c r="F6" s="157">
        <v>3</v>
      </c>
      <c r="G6" s="157">
        <v>4</v>
      </c>
      <c r="H6" s="157">
        <v>5</v>
      </c>
      <c r="I6" s="157">
        <v>6</v>
      </c>
      <c r="J6" s="157">
        <v>7</v>
      </c>
      <c r="K6" s="157">
        <v>8</v>
      </c>
      <c r="L6" s="157">
        <v>9</v>
      </c>
      <c r="M6" s="157">
        <v>10</v>
      </c>
    </row>
    <row r="7" spans="1:18" ht="15" customHeight="1">
      <c r="A7" s="697" t="s">
        <v>587</v>
      </c>
      <c r="B7" s="698"/>
      <c r="C7" s="157">
        <v>1</v>
      </c>
      <c r="D7" s="165"/>
      <c r="E7" s="157"/>
      <c r="F7" s="157"/>
      <c r="G7" s="168"/>
      <c r="H7" s="157"/>
      <c r="I7" s="157"/>
      <c r="J7" s="157"/>
      <c r="K7" s="168"/>
      <c r="L7" s="159"/>
      <c r="M7" s="168"/>
    </row>
    <row r="8" spans="1:18">
      <c r="A8" s="697" t="s">
        <v>588</v>
      </c>
      <c r="B8" s="698"/>
      <c r="C8" s="157">
        <v>2</v>
      </c>
      <c r="D8" s="165"/>
      <c r="E8" s="157"/>
      <c r="F8" s="157"/>
      <c r="G8" s="168"/>
      <c r="H8" s="157"/>
      <c r="I8" s="157"/>
      <c r="J8" s="157"/>
      <c r="K8" s="168"/>
      <c r="L8" s="159"/>
      <c r="M8" s="168"/>
      <c r="O8" s="699"/>
      <c r="P8" s="699"/>
      <c r="Q8" s="699"/>
      <c r="R8" s="699"/>
    </row>
    <row r="9" spans="1:18" s="172" customFormat="1" ht="13.5" customHeight="1">
      <c r="A9" s="576" t="s">
        <v>589</v>
      </c>
      <c r="B9" s="169" t="s">
        <v>590</v>
      </c>
      <c r="C9" s="157">
        <v>3</v>
      </c>
      <c r="D9" s="169"/>
      <c r="E9" s="170"/>
      <c r="F9" s="170"/>
      <c r="G9" s="166"/>
      <c r="H9" s="171"/>
      <c r="I9" s="171"/>
      <c r="J9" s="171"/>
      <c r="K9" s="168"/>
      <c r="L9" s="171"/>
      <c r="M9" s="168"/>
      <c r="Q9" s="172" t="s">
        <v>451</v>
      </c>
    </row>
    <row r="10" spans="1:18">
      <c r="A10" s="577"/>
      <c r="B10" s="159" t="s">
        <v>591</v>
      </c>
      <c r="C10" s="157">
        <v>4</v>
      </c>
      <c r="D10" s="159"/>
      <c r="E10" s="159"/>
      <c r="F10" s="159"/>
      <c r="G10" s="166"/>
      <c r="H10" s="159"/>
      <c r="I10" s="159"/>
      <c r="J10" s="159"/>
      <c r="K10" s="168"/>
      <c r="L10" s="159"/>
      <c r="M10" s="168"/>
    </row>
    <row r="11" spans="1:18">
      <c r="A11" s="577"/>
      <c r="B11" s="159" t="s">
        <v>592</v>
      </c>
      <c r="C11" s="157">
        <v>5</v>
      </c>
      <c r="D11" s="159"/>
      <c r="E11" s="159"/>
      <c r="F11" s="159"/>
      <c r="G11" s="166"/>
      <c r="H11" s="159"/>
      <c r="I11" s="159"/>
      <c r="J11" s="159"/>
      <c r="K11" s="168"/>
      <c r="L11" s="159"/>
      <c r="M11" s="168"/>
    </row>
    <row r="12" spans="1:18">
      <c r="A12" s="577"/>
      <c r="B12" s="159" t="s">
        <v>593</v>
      </c>
      <c r="C12" s="157">
        <v>6</v>
      </c>
      <c r="D12" s="159"/>
      <c r="E12" s="159"/>
      <c r="F12" s="159"/>
      <c r="G12" s="166"/>
      <c r="H12" s="159"/>
      <c r="I12" s="159"/>
      <c r="J12" s="159"/>
      <c r="K12" s="168"/>
      <c r="L12" s="159"/>
      <c r="M12" s="168"/>
    </row>
    <row r="13" spans="1:18">
      <c r="A13" s="577"/>
      <c r="B13" s="159" t="s">
        <v>594</v>
      </c>
      <c r="C13" s="157">
        <v>7</v>
      </c>
      <c r="D13" s="159"/>
      <c r="E13" s="159"/>
      <c r="F13" s="159"/>
      <c r="G13" s="166"/>
      <c r="H13" s="159"/>
      <c r="I13" s="159"/>
      <c r="J13" s="159"/>
      <c r="K13" s="168"/>
      <c r="L13" s="159"/>
      <c r="M13" s="168"/>
    </row>
    <row r="14" spans="1:18">
      <c r="A14" s="577"/>
      <c r="B14" s="159" t="s">
        <v>595</v>
      </c>
      <c r="C14" s="157">
        <v>8</v>
      </c>
      <c r="D14" s="159"/>
      <c r="E14" s="159"/>
      <c r="F14" s="159"/>
      <c r="G14" s="166"/>
      <c r="H14" s="159"/>
      <c r="I14" s="159"/>
      <c r="J14" s="159"/>
      <c r="K14" s="168"/>
      <c r="L14" s="159"/>
      <c r="M14" s="168"/>
    </row>
    <row r="15" spans="1:18">
      <c r="A15" s="577"/>
      <c r="B15" s="159" t="s">
        <v>596</v>
      </c>
      <c r="C15" s="157">
        <v>9</v>
      </c>
      <c r="D15" s="159"/>
      <c r="E15" s="159"/>
      <c r="F15" s="159"/>
      <c r="G15" s="166"/>
      <c r="H15" s="159"/>
      <c r="I15" s="159"/>
      <c r="J15" s="159"/>
      <c r="K15" s="168"/>
      <c r="L15" s="159"/>
      <c r="M15" s="168"/>
    </row>
    <row r="16" spans="1:18">
      <c r="A16" s="577"/>
      <c r="B16" s="159" t="s">
        <v>597</v>
      </c>
      <c r="C16" s="157">
        <v>10</v>
      </c>
      <c r="D16" s="159"/>
      <c r="E16" s="159"/>
      <c r="F16" s="159"/>
      <c r="G16" s="166"/>
      <c r="H16" s="159"/>
      <c r="I16" s="159"/>
      <c r="J16" s="159"/>
      <c r="K16" s="168"/>
      <c r="L16" s="159"/>
      <c r="M16" s="168"/>
    </row>
    <row r="17" spans="1:13">
      <c r="A17" s="578"/>
      <c r="B17" s="159" t="s">
        <v>598</v>
      </c>
      <c r="C17" s="157">
        <v>11</v>
      </c>
      <c r="D17" s="159"/>
      <c r="E17" s="159"/>
      <c r="F17" s="159"/>
      <c r="G17" s="166"/>
      <c r="H17" s="159"/>
      <c r="I17" s="159"/>
      <c r="J17" s="159"/>
      <c r="K17" s="168"/>
      <c r="L17" s="159"/>
      <c r="M17" s="168"/>
    </row>
    <row r="18" spans="1:13">
      <c r="A18" s="569" t="s">
        <v>599</v>
      </c>
      <c r="B18" s="570"/>
      <c r="C18" s="173">
        <v>12</v>
      </c>
      <c r="D18" s="174"/>
      <c r="E18" s="174"/>
      <c r="F18" s="174"/>
      <c r="G18" s="175"/>
      <c r="H18" s="174"/>
      <c r="I18" s="174"/>
      <c r="J18" s="174"/>
      <c r="K18" s="175"/>
      <c r="L18" s="174"/>
      <c r="M18" s="175"/>
    </row>
    <row r="19" spans="1:13">
      <c r="A19" s="566" t="s">
        <v>600</v>
      </c>
      <c r="B19" s="159" t="s">
        <v>601</v>
      </c>
      <c r="C19" s="157">
        <v>13</v>
      </c>
      <c r="D19" s="159"/>
      <c r="E19" s="159"/>
      <c r="F19" s="159"/>
      <c r="G19" s="168"/>
      <c r="H19" s="159"/>
      <c r="I19" s="159"/>
      <c r="J19" s="159"/>
      <c r="K19" s="168"/>
      <c r="L19" s="159"/>
      <c r="M19" s="168"/>
    </row>
    <row r="20" spans="1:13">
      <c r="A20" s="567"/>
      <c r="B20" s="159" t="s">
        <v>562</v>
      </c>
      <c r="C20" s="157">
        <f>C19+1</f>
        <v>14</v>
      </c>
      <c r="D20" s="159"/>
      <c r="E20" s="159"/>
      <c r="F20" s="159"/>
      <c r="G20" s="168"/>
      <c r="H20" s="159"/>
      <c r="I20" s="159"/>
      <c r="J20" s="159"/>
      <c r="K20" s="168"/>
      <c r="L20" s="159"/>
      <c r="M20" s="168"/>
    </row>
    <row r="21" spans="1:13">
      <c r="A21" s="567"/>
      <c r="B21" s="159" t="s">
        <v>602</v>
      </c>
      <c r="C21" s="157">
        <f t="shared" ref="C21:C84" si="0">C20+1</f>
        <v>15</v>
      </c>
      <c r="D21" s="159"/>
      <c r="E21" s="159"/>
      <c r="F21" s="159"/>
      <c r="G21" s="168"/>
      <c r="H21" s="159"/>
      <c r="I21" s="159"/>
      <c r="J21" s="159"/>
      <c r="K21" s="168"/>
      <c r="L21" s="159"/>
      <c r="M21" s="168"/>
    </row>
    <row r="22" spans="1:13">
      <c r="A22" s="567"/>
      <c r="B22" s="159" t="s">
        <v>603</v>
      </c>
      <c r="C22" s="157">
        <f t="shared" si="0"/>
        <v>16</v>
      </c>
      <c r="D22" s="159"/>
      <c r="E22" s="159"/>
      <c r="F22" s="159"/>
      <c r="G22" s="168"/>
      <c r="H22" s="159"/>
      <c r="I22" s="159"/>
      <c r="J22" s="159"/>
      <c r="K22" s="168"/>
      <c r="L22" s="159"/>
      <c r="M22" s="168"/>
    </row>
    <row r="23" spans="1:13">
      <c r="A23" s="567"/>
      <c r="B23" s="159" t="s">
        <v>604</v>
      </c>
      <c r="C23" s="157">
        <f t="shared" si="0"/>
        <v>17</v>
      </c>
      <c r="D23" s="159"/>
      <c r="E23" s="159"/>
      <c r="F23" s="159"/>
      <c r="G23" s="168"/>
      <c r="H23" s="159"/>
      <c r="I23" s="159"/>
      <c r="J23" s="159"/>
      <c r="K23" s="168"/>
      <c r="L23" s="159"/>
      <c r="M23" s="168"/>
    </row>
    <row r="24" spans="1:13">
      <c r="A24" s="567"/>
      <c r="B24" s="159" t="s">
        <v>605</v>
      </c>
      <c r="C24" s="157">
        <f t="shared" si="0"/>
        <v>18</v>
      </c>
      <c r="D24" s="159"/>
      <c r="E24" s="159"/>
      <c r="F24" s="159"/>
      <c r="G24" s="168"/>
      <c r="H24" s="159"/>
      <c r="I24" s="159"/>
      <c r="J24" s="159"/>
      <c r="K24" s="168"/>
      <c r="L24" s="159"/>
      <c r="M24" s="168"/>
    </row>
    <row r="25" spans="1:13">
      <c r="A25" s="567"/>
      <c r="B25" s="159" t="s">
        <v>606</v>
      </c>
      <c r="C25" s="157">
        <f t="shared" si="0"/>
        <v>19</v>
      </c>
      <c r="D25" s="159"/>
      <c r="E25" s="159"/>
      <c r="F25" s="159"/>
      <c r="G25" s="168"/>
      <c r="H25" s="159"/>
      <c r="I25" s="159"/>
      <c r="J25" s="159"/>
      <c r="K25" s="168"/>
      <c r="L25" s="159"/>
      <c r="M25" s="168"/>
    </row>
    <row r="26" spans="1:13">
      <c r="A26" s="567"/>
      <c r="B26" s="159" t="s">
        <v>607</v>
      </c>
      <c r="C26" s="157">
        <f t="shared" si="0"/>
        <v>20</v>
      </c>
      <c r="D26" s="159"/>
      <c r="E26" s="159"/>
      <c r="F26" s="159"/>
      <c r="G26" s="168"/>
      <c r="H26" s="159"/>
      <c r="I26" s="159"/>
      <c r="J26" s="159"/>
      <c r="K26" s="168"/>
      <c r="L26" s="159"/>
      <c r="M26" s="168"/>
    </row>
    <row r="27" spans="1:13">
      <c r="A27" s="567"/>
      <c r="B27" s="159" t="s">
        <v>608</v>
      </c>
      <c r="C27" s="157">
        <f t="shared" si="0"/>
        <v>21</v>
      </c>
      <c r="D27" s="159"/>
      <c r="E27" s="159"/>
      <c r="F27" s="159"/>
      <c r="G27" s="168"/>
      <c r="H27" s="159"/>
      <c r="I27" s="159"/>
      <c r="J27" s="159"/>
      <c r="K27" s="168"/>
      <c r="L27" s="159"/>
      <c r="M27" s="168"/>
    </row>
    <row r="28" spans="1:13">
      <c r="A28" s="567"/>
      <c r="B28" s="159" t="s">
        <v>609</v>
      </c>
      <c r="C28" s="157">
        <f t="shared" si="0"/>
        <v>22</v>
      </c>
      <c r="D28" s="159"/>
      <c r="E28" s="159"/>
      <c r="F28" s="159"/>
      <c r="G28" s="168"/>
      <c r="H28" s="159"/>
      <c r="I28" s="159"/>
      <c r="J28" s="159"/>
      <c r="K28" s="168"/>
      <c r="L28" s="159"/>
      <c r="M28" s="168"/>
    </row>
    <row r="29" spans="1:13">
      <c r="A29" s="567"/>
      <c r="B29" s="159" t="s">
        <v>610</v>
      </c>
      <c r="C29" s="157">
        <f t="shared" si="0"/>
        <v>23</v>
      </c>
      <c r="D29" s="159"/>
      <c r="E29" s="159"/>
      <c r="F29" s="159"/>
      <c r="G29" s="168"/>
      <c r="H29" s="159"/>
      <c r="I29" s="159"/>
      <c r="J29" s="159"/>
      <c r="K29" s="168"/>
      <c r="L29" s="159"/>
      <c r="M29" s="168"/>
    </row>
    <row r="30" spans="1:13">
      <c r="A30" s="567"/>
      <c r="B30" s="159" t="s">
        <v>611</v>
      </c>
      <c r="C30" s="157">
        <f t="shared" si="0"/>
        <v>24</v>
      </c>
      <c r="D30" s="159"/>
      <c r="E30" s="159"/>
      <c r="F30" s="159"/>
      <c r="G30" s="168"/>
      <c r="H30" s="159"/>
      <c r="I30" s="159"/>
      <c r="J30" s="159"/>
      <c r="K30" s="168"/>
      <c r="L30" s="159"/>
      <c r="M30" s="168"/>
    </row>
    <row r="31" spans="1:13">
      <c r="A31" s="567"/>
      <c r="B31" s="159" t="s">
        <v>612</v>
      </c>
      <c r="C31" s="157">
        <f t="shared" si="0"/>
        <v>25</v>
      </c>
      <c r="D31" s="159"/>
      <c r="E31" s="159"/>
      <c r="F31" s="159"/>
      <c r="G31" s="168"/>
      <c r="H31" s="159"/>
      <c r="I31" s="159"/>
      <c r="J31" s="159"/>
      <c r="K31" s="168"/>
      <c r="L31" s="159"/>
      <c r="M31" s="168"/>
    </row>
    <row r="32" spans="1:13">
      <c r="A32" s="567"/>
      <c r="B32" s="159" t="s">
        <v>613</v>
      </c>
      <c r="C32" s="157">
        <f t="shared" si="0"/>
        <v>26</v>
      </c>
      <c r="D32" s="159"/>
      <c r="E32" s="159"/>
      <c r="F32" s="159"/>
      <c r="G32" s="168"/>
      <c r="H32" s="159"/>
      <c r="I32" s="159"/>
      <c r="J32" s="159"/>
      <c r="K32" s="168"/>
      <c r="L32" s="159"/>
      <c r="M32" s="168"/>
    </row>
    <row r="33" spans="1:13">
      <c r="A33" s="567"/>
      <c r="B33" s="159" t="s">
        <v>614</v>
      </c>
      <c r="C33" s="157">
        <f t="shared" si="0"/>
        <v>27</v>
      </c>
      <c r="D33" s="159"/>
      <c r="E33" s="159"/>
      <c r="F33" s="159"/>
      <c r="G33" s="168"/>
      <c r="H33" s="159"/>
      <c r="I33" s="159"/>
      <c r="J33" s="159"/>
      <c r="K33" s="168"/>
      <c r="L33" s="159"/>
      <c r="M33" s="168"/>
    </row>
    <row r="34" spans="1:13">
      <c r="A34" s="567"/>
      <c r="B34" s="159" t="s">
        <v>615</v>
      </c>
      <c r="C34" s="157">
        <f t="shared" si="0"/>
        <v>28</v>
      </c>
      <c r="D34" s="159"/>
      <c r="E34" s="159"/>
      <c r="F34" s="159"/>
      <c r="G34" s="168"/>
      <c r="H34" s="159"/>
      <c r="I34" s="159"/>
      <c r="J34" s="159"/>
      <c r="K34" s="168"/>
      <c r="L34" s="159"/>
      <c r="M34" s="168"/>
    </row>
    <row r="35" spans="1:13">
      <c r="A35" s="567"/>
      <c r="B35" s="159" t="s">
        <v>616</v>
      </c>
      <c r="C35" s="157">
        <f t="shared" si="0"/>
        <v>29</v>
      </c>
      <c r="D35" s="159"/>
      <c r="E35" s="159"/>
      <c r="F35" s="159"/>
      <c r="G35" s="168"/>
      <c r="H35" s="159"/>
      <c r="I35" s="159"/>
      <c r="J35" s="159"/>
      <c r="K35" s="168"/>
      <c r="L35" s="159"/>
      <c r="M35" s="168"/>
    </row>
    <row r="36" spans="1:13">
      <c r="A36" s="567"/>
      <c r="B36" s="159" t="s">
        <v>617</v>
      </c>
      <c r="C36" s="157">
        <f t="shared" si="0"/>
        <v>30</v>
      </c>
      <c r="D36" s="159"/>
      <c r="E36" s="159"/>
      <c r="F36" s="159"/>
      <c r="G36" s="168"/>
      <c r="H36" s="159"/>
      <c r="I36" s="159"/>
      <c r="J36" s="159"/>
      <c r="K36" s="168"/>
      <c r="L36" s="159"/>
      <c r="M36" s="168"/>
    </row>
    <row r="37" spans="1:13">
      <c r="A37" s="568"/>
      <c r="B37" s="159" t="s">
        <v>618</v>
      </c>
      <c r="C37" s="157">
        <f t="shared" si="0"/>
        <v>31</v>
      </c>
      <c r="D37" s="159"/>
      <c r="E37" s="159"/>
      <c r="F37" s="159"/>
      <c r="G37" s="168"/>
      <c r="H37" s="159"/>
      <c r="I37" s="159"/>
      <c r="J37" s="159"/>
      <c r="K37" s="168"/>
      <c r="L37" s="159"/>
      <c r="M37" s="168"/>
    </row>
    <row r="38" spans="1:13">
      <c r="A38" s="569" t="s">
        <v>619</v>
      </c>
      <c r="B38" s="570"/>
      <c r="C38" s="173">
        <f t="shared" si="0"/>
        <v>32</v>
      </c>
      <c r="D38" s="174"/>
      <c r="E38" s="174"/>
      <c r="F38" s="174"/>
      <c r="G38" s="175"/>
      <c r="H38" s="174"/>
      <c r="I38" s="174"/>
      <c r="J38" s="174"/>
      <c r="K38" s="175"/>
      <c r="L38" s="174"/>
      <c r="M38" s="175"/>
    </row>
    <row r="39" spans="1:13">
      <c r="A39" s="566" t="s">
        <v>620</v>
      </c>
      <c r="B39" s="176" t="s">
        <v>621</v>
      </c>
      <c r="C39" s="157">
        <f t="shared" si="0"/>
        <v>33</v>
      </c>
      <c r="D39" s="176"/>
      <c r="E39" s="159"/>
      <c r="F39" s="159"/>
      <c r="G39" s="168"/>
      <c r="H39" s="159"/>
      <c r="I39" s="159"/>
      <c r="J39" s="159"/>
      <c r="K39" s="168"/>
      <c r="L39" s="159"/>
      <c r="M39" s="168"/>
    </row>
    <row r="40" spans="1:13">
      <c r="A40" s="567"/>
      <c r="B40" s="176" t="s">
        <v>622</v>
      </c>
      <c r="C40" s="157">
        <f t="shared" si="0"/>
        <v>34</v>
      </c>
      <c r="D40" s="176"/>
      <c r="E40" s="159"/>
      <c r="F40" s="159"/>
      <c r="G40" s="168"/>
      <c r="H40" s="159"/>
      <c r="I40" s="159"/>
      <c r="J40" s="159"/>
      <c r="K40" s="168"/>
      <c r="L40" s="159"/>
      <c r="M40" s="168"/>
    </row>
    <row r="41" spans="1:13">
      <c r="A41" s="567"/>
      <c r="B41" s="176" t="s">
        <v>623</v>
      </c>
      <c r="C41" s="157">
        <f t="shared" si="0"/>
        <v>35</v>
      </c>
      <c r="D41" s="176"/>
      <c r="E41" s="159"/>
      <c r="F41" s="159"/>
      <c r="G41" s="168"/>
      <c r="H41" s="159"/>
      <c r="I41" s="159"/>
      <c r="J41" s="159"/>
      <c r="K41" s="168"/>
      <c r="L41" s="159"/>
      <c r="M41" s="168"/>
    </row>
    <row r="42" spans="1:13">
      <c r="A42" s="567"/>
      <c r="B42" s="159" t="s">
        <v>624</v>
      </c>
      <c r="C42" s="157">
        <f t="shared" si="0"/>
        <v>36</v>
      </c>
      <c r="D42" s="159"/>
      <c r="E42" s="159"/>
      <c r="F42" s="159"/>
      <c r="G42" s="168"/>
      <c r="H42" s="159"/>
      <c r="I42" s="159"/>
      <c r="J42" s="159"/>
      <c r="K42" s="168"/>
      <c r="L42" s="159"/>
      <c r="M42" s="168"/>
    </row>
    <row r="43" spans="1:13">
      <c r="A43" s="567"/>
      <c r="B43" s="176" t="s">
        <v>562</v>
      </c>
      <c r="C43" s="157">
        <f t="shared" si="0"/>
        <v>37</v>
      </c>
      <c r="D43" s="176"/>
      <c r="E43" s="159"/>
      <c r="F43" s="159"/>
      <c r="G43" s="168"/>
      <c r="H43" s="159"/>
      <c r="I43" s="159"/>
      <c r="J43" s="159"/>
      <c r="K43" s="168"/>
      <c r="L43" s="159"/>
      <c r="M43" s="168"/>
    </row>
    <row r="44" spans="1:13">
      <c r="A44" s="567"/>
      <c r="B44" s="176" t="s">
        <v>625</v>
      </c>
      <c r="C44" s="157">
        <f t="shared" si="0"/>
        <v>38</v>
      </c>
      <c r="D44" s="176"/>
      <c r="E44" s="159"/>
      <c r="F44" s="159"/>
      <c r="G44" s="168"/>
      <c r="H44" s="159"/>
      <c r="I44" s="159"/>
      <c r="J44" s="159"/>
      <c r="K44" s="168"/>
      <c r="L44" s="159"/>
      <c r="M44" s="168"/>
    </row>
    <row r="45" spans="1:13">
      <c r="A45" s="567"/>
      <c r="B45" s="176" t="s">
        <v>626</v>
      </c>
      <c r="C45" s="157">
        <f t="shared" si="0"/>
        <v>39</v>
      </c>
      <c r="D45" s="176"/>
      <c r="E45" s="159"/>
      <c r="F45" s="159"/>
      <c r="G45" s="168"/>
      <c r="H45" s="159"/>
      <c r="I45" s="159"/>
      <c r="J45" s="159"/>
      <c r="K45" s="168"/>
      <c r="L45" s="159"/>
      <c r="M45" s="168"/>
    </row>
    <row r="46" spans="1:13">
      <c r="A46" s="567"/>
      <c r="B46" s="176" t="s">
        <v>627</v>
      </c>
      <c r="C46" s="157">
        <f t="shared" si="0"/>
        <v>40</v>
      </c>
      <c r="D46" s="176"/>
      <c r="E46" s="159"/>
      <c r="F46" s="159"/>
      <c r="G46" s="168"/>
      <c r="H46" s="159"/>
      <c r="I46" s="159"/>
      <c r="J46" s="159"/>
      <c r="K46" s="168"/>
      <c r="L46" s="159"/>
      <c r="M46" s="168"/>
    </row>
    <row r="47" spans="1:13">
      <c r="A47" s="567"/>
      <c r="B47" s="176" t="s">
        <v>628</v>
      </c>
      <c r="C47" s="157">
        <f t="shared" si="0"/>
        <v>41</v>
      </c>
      <c r="D47" s="176"/>
      <c r="E47" s="159"/>
      <c r="F47" s="159"/>
      <c r="G47" s="168"/>
      <c r="H47" s="159"/>
      <c r="I47" s="159"/>
      <c r="J47" s="159"/>
      <c r="K47" s="168"/>
      <c r="L47" s="159"/>
      <c r="M47" s="168"/>
    </row>
    <row r="48" spans="1:13">
      <c r="A48" s="567"/>
      <c r="B48" s="176" t="s">
        <v>629</v>
      </c>
      <c r="C48" s="157">
        <f t="shared" si="0"/>
        <v>42</v>
      </c>
      <c r="D48" s="176"/>
      <c r="E48" s="159"/>
      <c r="F48" s="159"/>
      <c r="G48" s="168"/>
      <c r="H48" s="159"/>
      <c r="I48" s="159"/>
      <c r="J48" s="159"/>
      <c r="K48" s="168"/>
      <c r="L48" s="159"/>
      <c r="M48" s="168"/>
    </row>
    <row r="49" spans="1:13">
      <c r="A49" s="567"/>
      <c r="B49" s="176" t="s">
        <v>630</v>
      </c>
      <c r="C49" s="157">
        <f t="shared" si="0"/>
        <v>43</v>
      </c>
      <c r="D49" s="176"/>
      <c r="E49" s="159"/>
      <c r="F49" s="159"/>
      <c r="G49" s="168"/>
      <c r="H49" s="159"/>
      <c r="I49" s="159"/>
      <c r="J49" s="159"/>
      <c r="K49" s="168"/>
      <c r="L49" s="159"/>
      <c r="M49" s="168"/>
    </row>
    <row r="50" spans="1:13">
      <c r="A50" s="567"/>
      <c r="B50" s="176" t="s">
        <v>631</v>
      </c>
      <c r="C50" s="157">
        <f t="shared" si="0"/>
        <v>44</v>
      </c>
      <c r="D50" s="176"/>
      <c r="E50" s="159"/>
      <c r="F50" s="159"/>
      <c r="G50" s="168"/>
      <c r="H50" s="159"/>
      <c r="I50" s="159"/>
      <c r="J50" s="159"/>
      <c r="K50" s="168"/>
      <c r="L50" s="159"/>
      <c r="M50" s="168"/>
    </row>
    <row r="51" spans="1:13">
      <c r="A51" s="568"/>
      <c r="B51" s="176" t="s">
        <v>632</v>
      </c>
      <c r="C51" s="157">
        <f t="shared" si="0"/>
        <v>45</v>
      </c>
      <c r="D51" s="176"/>
      <c r="E51" s="159"/>
      <c r="F51" s="159"/>
      <c r="G51" s="168"/>
      <c r="H51" s="159"/>
      <c r="I51" s="159"/>
      <c r="J51" s="159"/>
      <c r="K51" s="168"/>
      <c r="L51" s="159"/>
      <c r="M51" s="168"/>
    </row>
    <row r="52" spans="1:13">
      <c r="A52" s="569" t="s">
        <v>633</v>
      </c>
      <c r="B52" s="570"/>
      <c r="C52" s="173">
        <f t="shared" si="0"/>
        <v>46</v>
      </c>
      <c r="D52" s="174"/>
      <c r="E52" s="174"/>
      <c r="F52" s="174"/>
      <c r="G52" s="175"/>
      <c r="H52" s="174"/>
      <c r="I52" s="174"/>
      <c r="J52" s="174"/>
      <c r="K52" s="175"/>
      <c r="L52" s="174"/>
      <c r="M52" s="175"/>
    </row>
    <row r="53" spans="1:13">
      <c r="A53" s="566" t="s">
        <v>634</v>
      </c>
      <c r="B53" s="159" t="s">
        <v>635</v>
      </c>
      <c r="C53" s="157">
        <f t="shared" si="0"/>
        <v>47</v>
      </c>
      <c r="D53" s="159"/>
      <c r="E53" s="159"/>
      <c r="F53" s="159"/>
      <c r="G53" s="168"/>
      <c r="H53" s="159"/>
      <c r="I53" s="159"/>
      <c r="J53" s="159"/>
      <c r="K53" s="168"/>
      <c r="L53" s="159"/>
      <c r="M53" s="168"/>
    </row>
    <row r="54" spans="1:13">
      <c r="A54" s="567"/>
      <c r="B54" s="159" t="s">
        <v>636</v>
      </c>
      <c r="C54" s="157">
        <f t="shared" si="0"/>
        <v>48</v>
      </c>
      <c r="D54" s="159"/>
      <c r="E54" s="159"/>
      <c r="F54" s="159"/>
      <c r="G54" s="168"/>
      <c r="H54" s="159"/>
      <c r="I54" s="159"/>
      <c r="J54" s="159"/>
      <c r="K54" s="168"/>
      <c r="L54" s="159"/>
      <c r="M54" s="168"/>
    </row>
    <row r="55" spans="1:13">
      <c r="A55" s="567"/>
      <c r="B55" s="159" t="s">
        <v>637</v>
      </c>
      <c r="C55" s="157">
        <f t="shared" si="0"/>
        <v>49</v>
      </c>
      <c r="D55" s="159"/>
      <c r="E55" s="159"/>
      <c r="F55" s="159"/>
      <c r="G55" s="168"/>
      <c r="H55" s="159"/>
      <c r="I55" s="159"/>
      <c r="J55" s="159"/>
      <c r="K55" s="168"/>
      <c r="L55" s="159"/>
      <c r="M55" s="168"/>
    </row>
    <row r="56" spans="1:13">
      <c r="A56" s="567"/>
      <c r="B56" s="159" t="s">
        <v>638</v>
      </c>
      <c r="C56" s="157">
        <f t="shared" si="0"/>
        <v>50</v>
      </c>
      <c r="D56" s="159"/>
      <c r="E56" s="159"/>
      <c r="F56" s="159"/>
      <c r="G56" s="168"/>
      <c r="H56" s="159"/>
      <c r="I56" s="159"/>
      <c r="J56" s="159"/>
      <c r="K56" s="168"/>
      <c r="L56" s="159"/>
      <c r="M56" s="168"/>
    </row>
    <row r="57" spans="1:13">
      <c r="A57" s="567"/>
      <c r="B57" s="159" t="s">
        <v>639</v>
      </c>
      <c r="C57" s="157">
        <f t="shared" si="0"/>
        <v>51</v>
      </c>
      <c r="D57" s="159"/>
      <c r="E57" s="159"/>
      <c r="F57" s="159"/>
      <c r="G57" s="168"/>
      <c r="H57" s="159"/>
      <c r="I57" s="159"/>
      <c r="J57" s="159"/>
      <c r="K57" s="168"/>
      <c r="L57" s="159"/>
      <c r="M57" s="168"/>
    </row>
    <row r="58" spans="1:13">
      <c r="A58" s="567"/>
      <c r="B58" s="159" t="s">
        <v>640</v>
      </c>
      <c r="C58" s="157">
        <f t="shared" si="0"/>
        <v>52</v>
      </c>
      <c r="D58" s="159"/>
      <c r="E58" s="159"/>
      <c r="F58" s="159"/>
      <c r="G58" s="168"/>
      <c r="H58" s="159"/>
      <c r="I58" s="159"/>
      <c r="J58" s="159"/>
      <c r="K58" s="168"/>
      <c r="L58" s="159"/>
      <c r="M58" s="168"/>
    </row>
    <row r="59" spans="1:13">
      <c r="A59" s="567"/>
      <c r="B59" s="159" t="s">
        <v>561</v>
      </c>
      <c r="C59" s="157">
        <f t="shared" si="0"/>
        <v>53</v>
      </c>
      <c r="D59" s="159"/>
      <c r="E59" s="159"/>
      <c r="F59" s="159"/>
      <c r="G59" s="168"/>
      <c r="H59" s="159"/>
      <c r="I59" s="159"/>
      <c r="J59" s="159"/>
      <c r="K59" s="168"/>
      <c r="L59" s="159"/>
      <c r="M59" s="168"/>
    </row>
    <row r="60" spans="1:13">
      <c r="A60" s="567"/>
      <c r="B60" s="159" t="s">
        <v>641</v>
      </c>
      <c r="C60" s="157">
        <f t="shared" si="0"/>
        <v>54</v>
      </c>
      <c r="D60" s="159"/>
      <c r="E60" s="159"/>
      <c r="F60" s="159"/>
      <c r="G60" s="168"/>
      <c r="H60" s="159"/>
      <c r="I60" s="159"/>
      <c r="J60" s="159"/>
      <c r="K60" s="168"/>
      <c r="L60" s="159"/>
      <c r="M60" s="168"/>
    </row>
    <row r="61" spans="1:13">
      <c r="A61" s="567"/>
      <c r="B61" s="159" t="s">
        <v>642</v>
      </c>
      <c r="C61" s="157">
        <f t="shared" si="0"/>
        <v>55</v>
      </c>
      <c r="D61" s="159"/>
      <c r="E61" s="159"/>
      <c r="F61" s="159"/>
      <c r="G61" s="168"/>
      <c r="H61" s="159"/>
      <c r="I61" s="159"/>
      <c r="J61" s="159"/>
      <c r="K61" s="168"/>
      <c r="L61" s="159"/>
      <c r="M61" s="168"/>
    </row>
    <row r="62" spans="1:13">
      <c r="A62" s="567"/>
      <c r="B62" s="159" t="s">
        <v>643</v>
      </c>
      <c r="C62" s="157">
        <f t="shared" si="0"/>
        <v>56</v>
      </c>
      <c r="D62" s="159"/>
      <c r="E62" s="159"/>
      <c r="F62" s="159"/>
      <c r="G62" s="168"/>
      <c r="H62" s="159"/>
      <c r="I62" s="159"/>
      <c r="J62" s="159"/>
      <c r="K62" s="168"/>
      <c r="L62" s="159"/>
      <c r="M62" s="168"/>
    </row>
    <row r="63" spans="1:13">
      <c r="A63" s="567"/>
      <c r="B63" s="159" t="s">
        <v>644</v>
      </c>
      <c r="C63" s="157">
        <f t="shared" si="0"/>
        <v>57</v>
      </c>
      <c r="D63" s="159"/>
      <c r="E63" s="159"/>
      <c r="F63" s="159"/>
      <c r="G63" s="168"/>
      <c r="H63" s="159"/>
      <c r="I63" s="159"/>
      <c r="J63" s="159"/>
      <c r="K63" s="168"/>
      <c r="L63" s="159"/>
      <c r="M63" s="168"/>
    </row>
    <row r="64" spans="1:13">
      <c r="A64" s="567"/>
      <c r="B64" s="159" t="s">
        <v>645</v>
      </c>
      <c r="C64" s="157">
        <f t="shared" si="0"/>
        <v>58</v>
      </c>
      <c r="D64" s="159"/>
      <c r="E64" s="159"/>
      <c r="F64" s="159"/>
      <c r="G64" s="168"/>
      <c r="H64" s="159"/>
      <c r="I64" s="159"/>
      <c r="J64" s="159"/>
      <c r="K64" s="168"/>
      <c r="L64" s="159"/>
      <c r="M64" s="168"/>
    </row>
    <row r="65" spans="1:13">
      <c r="A65" s="567"/>
      <c r="B65" s="159" t="s">
        <v>646</v>
      </c>
      <c r="C65" s="157">
        <f t="shared" si="0"/>
        <v>59</v>
      </c>
      <c r="D65" s="159"/>
      <c r="E65" s="159"/>
      <c r="F65" s="159"/>
      <c r="G65" s="168"/>
      <c r="H65" s="159"/>
      <c r="I65" s="159"/>
      <c r="J65" s="159"/>
      <c r="K65" s="168"/>
      <c r="L65" s="159"/>
      <c r="M65" s="168"/>
    </row>
    <row r="66" spans="1:13">
      <c r="A66" s="567"/>
      <c r="B66" s="159" t="s">
        <v>602</v>
      </c>
      <c r="C66" s="157">
        <f t="shared" si="0"/>
        <v>60</v>
      </c>
      <c r="D66" s="159"/>
      <c r="E66" s="159"/>
      <c r="F66" s="159"/>
      <c r="G66" s="168"/>
      <c r="H66" s="159"/>
      <c r="I66" s="159"/>
      <c r="J66" s="159"/>
      <c r="K66" s="168"/>
      <c r="L66" s="159"/>
      <c r="M66" s="168"/>
    </row>
    <row r="67" spans="1:13">
      <c r="A67" s="567"/>
      <c r="B67" s="159" t="s">
        <v>647</v>
      </c>
      <c r="C67" s="157">
        <f t="shared" si="0"/>
        <v>61</v>
      </c>
      <c r="D67" s="159"/>
      <c r="E67" s="159"/>
      <c r="F67" s="159"/>
      <c r="G67" s="168"/>
      <c r="H67" s="159"/>
      <c r="I67" s="159"/>
      <c r="J67" s="159"/>
      <c r="K67" s="168"/>
      <c r="L67" s="159"/>
      <c r="M67" s="168"/>
    </row>
    <row r="68" spans="1:13">
      <c r="A68" s="567"/>
      <c r="B68" s="159" t="s">
        <v>648</v>
      </c>
      <c r="C68" s="157">
        <f t="shared" si="0"/>
        <v>62</v>
      </c>
      <c r="D68" s="159"/>
      <c r="E68" s="159"/>
      <c r="F68" s="159"/>
      <c r="G68" s="168"/>
      <c r="H68" s="159"/>
      <c r="I68" s="159"/>
      <c r="J68" s="159"/>
      <c r="K68" s="168"/>
      <c r="L68" s="159"/>
      <c r="M68" s="168"/>
    </row>
    <row r="69" spans="1:13">
      <c r="A69" s="567"/>
      <c r="B69" s="159" t="s">
        <v>605</v>
      </c>
      <c r="C69" s="157">
        <f t="shared" si="0"/>
        <v>63</v>
      </c>
      <c r="D69" s="159"/>
      <c r="E69" s="159"/>
      <c r="F69" s="159"/>
      <c r="G69" s="168"/>
      <c r="H69" s="159"/>
      <c r="I69" s="159"/>
      <c r="J69" s="159"/>
      <c r="K69" s="168"/>
      <c r="L69" s="159"/>
      <c r="M69" s="168"/>
    </row>
    <row r="70" spans="1:13">
      <c r="A70" s="567"/>
      <c r="B70" s="159" t="s">
        <v>649</v>
      </c>
      <c r="C70" s="157">
        <f t="shared" si="0"/>
        <v>64</v>
      </c>
      <c r="D70" s="159"/>
      <c r="E70" s="159"/>
      <c r="F70" s="159"/>
      <c r="G70" s="168"/>
      <c r="H70" s="159"/>
      <c r="I70" s="159"/>
      <c r="J70" s="159"/>
      <c r="K70" s="168"/>
      <c r="L70" s="159"/>
      <c r="M70" s="168"/>
    </row>
    <row r="71" spans="1:13">
      <c r="A71" s="567"/>
      <c r="B71" s="159" t="s">
        <v>650</v>
      </c>
      <c r="C71" s="157">
        <f t="shared" si="0"/>
        <v>65</v>
      </c>
      <c r="D71" s="159"/>
      <c r="E71" s="159"/>
      <c r="F71" s="159"/>
      <c r="G71" s="168"/>
      <c r="H71" s="159"/>
      <c r="I71" s="159"/>
      <c r="J71" s="159"/>
      <c r="K71" s="168"/>
      <c r="L71" s="159"/>
      <c r="M71" s="168"/>
    </row>
    <row r="72" spans="1:13">
      <c r="A72" s="568"/>
      <c r="B72" s="159" t="s">
        <v>651</v>
      </c>
      <c r="C72" s="157">
        <f t="shared" si="0"/>
        <v>66</v>
      </c>
      <c r="D72" s="159"/>
      <c r="E72" s="159"/>
      <c r="F72" s="159"/>
      <c r="G72" s="168"/>
      <c r="H72" s="159"/>
      <c r="I72" s="159"/>
      <c r="J72" s="159"/>
      <c r="K72" s="168"/>
      <c r="L72" s="159"/>
      <c r="M72" s="168"/>
    </row>
    <row r="73" spans="1:13">
      <c r="A73" s="569" t="s">
        <v>652</v>
      </c>
      <c r="B73" s="570"/>
      <c r="C73" s="173">
        <f t="shared" si="0"/>
        <v>67</v>
      </c>
      <c r="D73" s="174"/>
      <c r="E73" s="174"/>
      <c r="F73" s="174"/>
      <c r="G73" s="175"/>
      <c r="H73" s="174"/>
      <c r="I73" s="174"/>
      <c r="J73" s="174"/>
      <c r="K73" s="175"/>
      <c r="L73" s="174"/>
      <c r="M73" s="175"/>
    </row>
    <row r="74" spans="1:13">
      <c r="A74" s="566" t="s">
        <v>653</v>
      </c>
      <c r="B74" s="159" t="s">
        <v>654</v>
      </c>
      <c r="C74" s="157">
        <f t="shared" si="0"/>
        <v>68</v>
      </c>
      <c r="D74" s="159"/>
      <c r="E74" s="159"/>
      <c r="F74" s="159"/>
      <c r="G74" s="168"/>
      <c r="H74" s="159"/>
      <c r="I74" s="159"/>
      <c r="J74" s="159"/>
      <c r="K74" s="168"/>
      <c r="L74" s="159"/>
      <c r="M74" s="168"/>
    </row>
    <row r="75" spans="1:13">
      <c r="A75" s="567"/>
      <c r="B75" s="159" t="s">
        <v>623</v>
      </c>
      <c r="C75" s="157">
        <f t="shared" si="0"/>
        <v>69</v>
      </c>
      <c r="D75" s="159"/>
      <c r="E75" s="159"/>
      <c r="F75" s="159"/>
      <c r="G75" s="168"/>
      <c r="H75" s="159"/>
      <c r="I75" s="159"/>
      <c r="J75" s="159"/>
      <c r="K75" s="168"/>
      <c r="L75" s="159"/>
      <c r="M75" s="168"/>
    </row>
    <row r="76" spans="1:13">
      <c r="A76" s="567"/>
      <c r="B76" s="159" t="s">
        <v>624</v>
      </c>
      <c r="C76" s="157">
        <f t="shared" si="0"/>
        <v>70</v>
      </c>
      <c r="D76" s="159"/>
      <c r="E76" s="159"/>
      <c r="F76" s="159"/>
      <c r="G76" s="168"/>
      <c r="H76" s="159"/>
      <c r="I76" s="159"/>
      <c r="J76" s="159"/>
      <c r="K76" s="168"/>
      <c r="L76" s="159"/>
      <c r="M76" s="168"/>
    </row>
    <row r="77" spans="1:13">
      <c r="A77" s="567"/>
      <c r="B77" s="159" t="s">
        <v>562</v>
      </c>
      <c r="C77" s="157">
        <f t="shared" si="0"/>
        <v>71</v>
      </c>
      <c r="D77" s="159"/>
      <c r="E77" s="159"/>
      <c r="F77" s="159"/>
      <c r="G77" s="168"/>
      <c r="H77" s="159"/>
      <c r="I77" s="159"/>
      <c r="J77" s="159"/>
      <c r="K77" s="168"/>
      <c r="L77" s="159"/>
      <c r="M77" s="168"/>
    </row>
    <row r="78" spans="1:13">
      <c r="A78" s="567"/>
      <c r="B78" s="159" t="s">
        <v>655</v>
      </c>
      <c r="C78" s="157">
        <f t="shared" si="0"/>
        <v>72</v>
      </c>
      <c r="D78" s="159"/>
      <c r="E78" s="159"/>
      <c r="F78" s="159"/>
      <c r="G78" s="168"/>
      <c r="H78" s="159"/>
      <c r="I78" s="159"/>
      <c r="J78" s="159"/>
      <c r="K78" s="168"/>
      <c r="L78" s="159"/>
      <c r="M78" s="168"/>
    </row>
    <row r="79" spans="1:13">
      <c r="A79" s="567"/>
      <c r="B79" s="159" t="s">
        <v>646</v>
      </c>
      <c r="C79" s="157">
        <f t="shared" si="0"/>
        <v>73</v>
      </c>
      <c r="D79" s="159"/>
      <c r="E79" s="159"/>
      <c r="F79" s="159"/>
      <c r="G79" s="168"/>
      <c r="H79" s="159"/>
      <c r="I79" s="159"/>
      <c r="J79" s="159"/>
      <c r="K79" s="168"/>
      <c r="L79" s="159"/>
      <c r="M79" s="168"/>
    </row>
    <row r="80" spans="1:13">
      <c r="A80" s="567"/>
      <c r="B80" s="159" t="s">
        <v>656</v>
      </c>
      <c r="C80" s="157">
        <f t="shared" si="0"/>
        <v>74</v>
      </c>
      <c r="D80" s="159"/>
      <c r="E80" s="159"/>
      <c r="F80" s="159"/>
      <c r="G80" s="168"/>
      <c r="H80" s="159"/>
      <c r="I80" s="159"/>
      <c r="J80" s="159"/>
      <c r="K80" s="168"/>
      <c r="L80" s="159"/>
      <c r="M80" s="168"/>
    </row>
    <row r="81" spans="1:13">
      <c r="A81" s="567"/>
      <c r="B81" s="159" t="s">
        <v>657</v>
      </c>
      <c r="C81" s="157">
        <f t="shared" si="0"/>
        <v>75</v>
      </c>
      <c r="D81" s="159"/>
      <c r="E81" s="159"/>
      <c r="F81" s="159"/>
      <c r="G81" s="168"/>
      <c r="H81" s="159"/>
      <c r="I81" s="159"/>
      <c r="J81" s="159"/>
      <c r="K81" s="168"/>
      <c r="L81" s="159"/>
      <c r="M81" s="168"/>
    </row>
    <row r="82" spans="1:13">
      <c r="A82" s="567"/>
      <c r="B82" s="159" t="s">
        <v>570</v>
      </c>
      <c r="C82" s="157">
        <f t="shared" si="0"/>
        <v>76</v>
      </c>
      <c r="D82" s="159"/>
      <c r="E82" s="159"/>
      <c r="F82" s="159"/>
      <c r="G82" s="168"/>
      <c r="H82" s="159"/>
      <c r="I82" s="159"/>
      <c r="J82" s="159"/>
      <c r="K82" s="168"/>
      <c r="L82" s="159"/>
      <c r="M82" s="168"/>
    </row>
    <row r="83" spans="1:13">
      <c r="A83" s="567"/>
      <c r="B83" s="159" t="s">
        <v>658</v>
      </c>
      <c r="C83" s="157">
        <f t="shared" si="0"/>
        <v>77</v>
      </c>
      <c r="D83" s="159"/>
      <c r="E83" s="159"/>
      <c r="F83" s="159"/>
      <c r="G83" s="168"/>
      <c r="H83" s="159"/>
      <c r="I83" s="159"/>
      <c r="J83" s="159"/>
      <c r="K83" s="168"/>
      <c r="L83" s="159"/>
      <c r="M83" s="168"/>
    </row>
    <row r="84" spans="1:13">
      <c r="A84" s="567"/>
      <c r="B84" s="159" t="s">
        <v>659</v>
      </c>
      <c r="C84" s="157">
        <f t="shared" si="0"/>
        <v>78</v>
      </c>
      <c r="D84" s="159"/>
      <c r="E84" s="159"/>
      <c r="F84" s="159"/>
      <c r="G84" s="168"/>
      <c r="H84" s="159"/>
      <c r="I84" s="159"/>
      <c r="J84" s="159"/>
      <c r="K84" s="168"/>
      <c r="L84" s="159"/>
      <c r="M84" s="168"/>
    </row>
    <row r="85" spans="1:13">
      <c r="A85" s="567"/>
      <c r="B85" s="159" t="s">
        <v>574</v>
      </c>
      <c r="C85" s="157">
        <f t="shared" ref="C85:C148" si="1">C84+1</f>
        <v>79</v>
      </c>
      <c r="D85" s="159"/>
      <c r="E85" s="159"/>
      <c r="F85" s="159"/>
      <c r="G85" s="168"/>
      <c r="H85" s="159"/>
      <c r="I85" s="159"/>
      <c r="J85" s="159"/>
      <c r="K85" s="168"/>
      <c r="L85" s="159"/>
      <c r="M85" s="168"/>
    </row>
    <row r="86" spans="1:13">
      <c r="A86" s="567"/>
      <c r="B86" s="159" t="s">
        <v>660</v>
      </c>
      <c r="C86" s="157">
        <f t="shared" si="1"/>
        <v>80</v>
      </c>
      <c r="D86" s="159"/>
      <c r="E86" s="159"/>
      <c r="F86" s="159"/>
      <c r="G86" s="168"/>
      <c r="H86" s="159"/>
      <c r="I86" s="159"/>
      <c r="J86" s="159"/>
      <c r="K86" s="168"/>
      <c r="L86" s="159"/>
      <c r="M86" s="168"/>
    </row>
    <row r="87" spans="1:13">
      <c r="A87" s="567"/>
      <c r="B87" s="159" t="s">
        <v>661</v>
      </c>
      <c r="C87" s="157">
        <f t="shared" si="1"/>
        <v>81</v>
      </c>
      <c r="D87" s="159"/>
      <c r="E87" s="159"/>
      <c r="F87" s="159"/>
      <c r="G87" s="168"/>
      <c r="H87" s="159"/>
      <c r="I87" s="159"/>
      <c r="J87" s="159"/>
      <c r="K87" s="168"/>
      <c r="L87" s="159"/>
      <c r="M87" s="168"/>
    </row>
    <row r="88" spans="1:13">
      <c r="A88" s="567"/>
      <c r="B88" s="159" t="s">
        <v>662</v>
      </c>
      <c r="C88" s="157">
        <f t="shared" si="1"/>
        <v>82</v>
      </c>
      <c r="D88" s="159"/>
      <c r="E88" s="159"/>
      <c r="F88" s="159"/>
      <c r="G88" s="168"/>
      <c r="H88" s="159"/>
      <c r="I88" s="159"/>
      <c r="J88" s="159"/>
      <c r="K88" s="168"/>
      <c r="L88" s="159"/>
      <c r="M88" s="168"/>
    </row>
    <row r="89" spans="1:13">
      <c r="A89" s="568"/>
      <c r="B89" s="159" t="s">
        <v>663</v>
      </c>
      <c r="C89" s="157">
        <f t="shared" si="1"/>
        <v>83</v>
      </c>
      <c r="D89" s="159"/>
      <c r="E89" s="159"/>
      <c r="F89" s="159"/>
      <c r="G89" s="168"/>
      <c r="H89" s="159"/>
      <c r="I89" s="159"/>
      <c r="J89" s="159"/>
      <c r="K89" s="168"/>
      <c r="L89" s="159"/>
      <c r="M89" s="168"/>
    </row>
    <row r="90" spans="1:13">
      <c r="A90" s="569" t="s">
        <v>664</v>
      </c>
      <c r="B90" s="570"/>
      <c r="C90" s="173">
        <f t="shared" si="1"/>
        <v>84</v>
      </c>
      <c r="D90" s="174"/>
      <c r="E90" s="174"/>
      <c r="F90" s="174"/>
      <c r="G90" s="175"/>
      <c r="H90" s="174"/>
      <c r="I90" s="174"/>
      <c r="J90" s="174"/>
      <c r="K90" s="175"/>
      <c r="L90" s="174"/>
      <c r="M90" s="175"/>
    </row>
    <row r="91" spans="1:13">
      <c r="A91" s="566" t="s">
        <v>665</v>
      </c>
      <c r="B91" s="159" t="s">
        <v>621</v>
      </c>
      <c r="C91" s="157">
        <f t="shared" si="1"/>
        <v>85</v>
      </c>
      <c r="D91" s="159"/>
      <c r="E91" s="159"/>
      <c r="F91" s="159"/>
      <c r="G91" s="168"/>
      <c r="H91" s="159"/>
      <c r="I91" s="159"/>
      <c r="J91" s="159"/>
      <c r="K91" s="168"/>
      <c r="L91" s="159"/>
      <c r="M91" s="168"/>
    </row>
    <row r="92" spans="1:13">
      <c r="A92" s="567"/>
      <c r="B92" s="176" t="s">
        <v>666</v>
      </c>
      <c r="C92" s="157">
        <f t="shared" si="1"/>
        <v>86</v>
      </c>
      <c r="D92" s="176"/>
      <c r="E92" s="159"/>
      <c r="F92" s="159"/>
      <c r="G92" s="168"/>
      <c r="H92" s="159"/>
      <c r="I92" s="159"/>
      <c r="J92" s="159"/>
      <c r="K92" s="168"/>
      <c r="L92" s="159"/>
      <c r="M92" s="168"/>
    </row>
    <row r="93" spans="1:13">
      <c r="A93" s="567"/>
      <c r="B93" s="176" t="s">
        <v>667</v>
      </c>
      <c r="C93" s="157">
        <f t="shared" si="1"/>
        <v>87</v>
      </c>
      <c r="D93" s="176"/>
      <c r="E93" s="159"/>
      <c r="F93" s="159"/>
      <c r="G93" s="168"/>
      <c r="H93" s="159"/>
      <c r="I93" s="159"/>
      <c r="J93" s="159"/>
      <c r="K93" s="168"/>
      <c r="L93" s="159"/>
      <c r="M93" s="168"/>
    </row>
    <row r="94" spans="1:13">
      <c r="A94" s="567"/>
      <c r="B94" s="176" t="s">
        <v>624</v>
      </c>
      <c r="C94" s="157">
        <f t="shared" si="1"/>
        <v>88</v>
      </c>
      <c r="D94" s="176"/>
      <c r="E94" s="159"/>
      <c r="F94" s="159"/>
      <c r="G94" s="168"/>
      <c r="H94" s="159"/>
      <c r="I94" s="159"/>
      <c r="J94" s="159"/>
      <c r="K94" s="168"/>
      <c r="L94" s="159"/>
      <c r="M94" s="168"/>
    </row>
    <row r="95" spans="1:13">
      <c r="A95" s="567"/>
      <c r="B95" s="176" t="s">
        <v>668</v>
      </c>
      <c r="C95" s="157">
        <f t="shared" si="1"/>
        <v>89</v>
      </c>
      <c r="D95" s="176"/>
      <c r="E95" s="159"/>
      <c r="F95" s="159"/>
      <c r="G95" s="168"/>
      <c r="H95" s="159"/>
      <c r="I95" s="159"/>
      <c r="J95" s="159"/>
      <c r="K95" s="168"/>
      <c r="L95" s="159"/>
      <c r="M95" s="168"/>
    </row>
    <row r="96" spans="1:13">
      <c r="A96" s="567"/>
      <c r="B96" s="176" t="s">
        <v>669</v>
      </c>
      <c r="C96" s="157">
        <f t="shared" si="1"/>
        <v>90</v>
      </c>
      <c r="D96" s="176"/>
      <c r="E96" s="159"/>
      <c r="F96" s="159"/>
      <c r="G96" s="168"/>
      <c r="H96" s="159"/>
      <c r="I96" s="159"/>
      <c r="J96" s="159"/>
      <c r="K96" s="168"/>
      <c r="L96" s="159"/>
      <c r="M96" s="168"/>
    </row>
    <row r="97" spans="1:13">
      <c r="A97" s="567"/>
      <c r="B97" s="176" t="s">
        <v>670</v>
      </c>
      <c r="C97" s="157">
        <f t="shared" si="1"/>
        <v>91</v>
      </c>
      <c r="D97" s="176"/>
      <c r="E97" s="159"/>
      <c r="F97" s="159"/>
      <c r="G97" s="168"/>
      <c r="H97" s="159"/>
      <c r="I97" s="159"/>
      <c r="J97" s="159"/>
      <c r="K97" s="168"/>
      <c r="L97" s="159"/>
      <c r="M97" s="168"/>
    </row>
    <row r="98" spans="1:13">
      <c r="A98" s="567"/>
      <c r="B98" s="176" t="s">
        <v>671</v>
      </c>
      <c r="C98" s="157">
        <f t="shared" si="1"/>
        <v>92</v>
      </c>
      <c r="D98" s="176"/>
      <c r="E98" s="159"/>
      <c r="F98" s="159"/>
      <c r="G98" s="168"/>
      <c r="H98" s="159"/>
      <c r="I98" s="159"/>
      <c r="J98" s="159"/>
      <c r="K98" s="168"/>
      <c r="L98" s="159"/>
      <c r="M98" s="168"/>
    </row>
    <row r="99" spans="1:13">
      <c r="A99" s="567"/>
      <c r="B99" s="176" t="s">
        <v>672</v>
      </c>
      <c r="C99" s="157">
        <f t="shared" si="1"/>
        <v>93</v>
      </c>
      <c r="D99" s="176"/>
      <c r="E99" s="159"/>
      <c r="F99" s="159"/>
      <c r="G99" s="168"/>
      <c r="H99" s="159"/>
      <c r="I99" s="159"/>
      <c r="J99" s="159"/>
      <c r="K99" s="168"/>
      <c r="L99" s="159"/>
      <c r="M99" s="168"/>
    </row>
    <row r="100" spans="1:13">
      <c r="A100" s="567"/>
      <c r="B100" s="176" t="s">
        <v>673</v>
      </c>
      <c r="C100" s="157">
        <f t="shared" si="1"/>
        <v>94</v>
      </c>
      <c r="D100" s="176"/>
      <c r="E100" s="159"/>
      <c r="F100" s="159"/>
      <c r="G100" s="168"/>
      <c r="H100" s="159"/>
      <c r="I100" s="159"/>
      <c r="J100" s="159"/>
      <c r="K100" s="168"/>
      <c r="L100" s="159"/>
      <c r="M100" s="168"/>
    </row>
    <row r="101" spans="1:13">
      <c r="A101" s="567"/>
      <c r="B101" s="176" t="s">
        <v>674</v>
      </c>
      <c r="C101" s="157">
        <f t="shared" si="1"/>
        <v>95</v>
      </c>
      <c r="D101" s="176"/>
      <c r="E101" s="159"/>
      <c r="F101" s="159"/>
      <c r="G101" s="168"/>
      <c r="H101" s="159"/>
      <c r="I101" s="159"/>
      <c r="J101" s="159"/>
      <c r="K101" s="168"/>
      <c r="L101" s="159"/>
      <c r="M101" s="168"/>
    </row>
    <row r="102" spans="1:13">
      <c r="A102" s="567"/>
      <c r="B102" s="176" t="s">
        <v>675</v>
      </c>
      <c r="C102" s="157">
        <f t="shared" si="1"/>
        <v>96</v>
      </c>
      <c r="D102" s="176"/>
      <c r="E102" s="159"/>
      <c r="F102" s="159"/>
      <c r="G102" s="168"/>
      <c r="H102" s="159"/>
      <c r="I102" s="159"/>
      <c r="J102" s="159"/>
      <c r="K102" s="168"/>
      <c r="L102" s="159"/>
      <c r="M102" s="168"/>
    </row>
    <row r="103" spans="1:13">
      <c r="A103" s="567"/>
      <c r="B103" s="176" t="s">
        <v>676</v>
      </c>
      <c r="C103" s="157">
        <f t="shared" si="1"/>
        <v>97</v>
      </c>
      <c r="D103" s="176"/>
      <c r="E103" s="159"/>
      <c r="F103" s="159"/>
      <c r="G103" s="168"/>
      <c r="H103" s="159"/>
      <c r="I103" s="159"/>
      <c r="J103" s="159"/>
      <c r="K103" s="168"/>
      <c r="L103" s="159"/>
      <c r="M103" s="168"/>
    </row>
    <row r="104" spans="1:13">
      <c r="A104" s="567"/>
      <c r="B104" s="176" t="s">
        <v>677</v>
      </c>
      <c r="C104" s="157">
        <f t="shared" si="1"/>
        <v>98</v>
      </c>
      <c r="D104" s="176"/>
      <c r="E104" s="159"/>
      <c r="F104" s="159"/>
      <c r="G104" s="168"/>
      <c r="H104" s="159"/>
      <c r="I104" s="159"/>
      <c r="J104" s="159"/>
      <c r="K104" s="168"/>
      <c r="L104" s="159"/>
      <c r="M104" s="168"/>
    </row>
    <row r="105" spans="1:13">
      <c r="A105" s="567"/>
      <c r="B105" s="176" t="s">
        <v>678</v>
      </c>
      <c r="C105" s="157">
        <f t="shared" si="1"/>
        <v>99</v>
      </c>
      <c r="D105" s="176"/>
      <c r="E105" s="159"/>
      <c r="F105" s="159"/>
      <c r="G105" s="168"/>
      <c r="H105" s="159"/>
      <c r="I105" s="159"/>
      <c r="J105" s="159"/>
      <c r="K105" s="168"/>
      <c r="L105" s="159"/>
      <c r="M105" s="168"/>
    </row>
    <row r="106" spans="1:13">
      <c r="A106" s="567"/>
      <c r="B106" s="176" t="s">
        <v>679</v>
      </c>
      <c r="C106" s="157">
        <f t="shared" si="1"/>
        <v>100</v>
      </c>
      <c r="D106" s="176"/>
      <c r="E106" s="159"/>
      <c r="F106" s="159"/>
      <c r="G106" s="168"/>
      <c r="H106" s="159"/>
      <c r="I106" s="159"/>
      <c r="J106" s="159"/>
      <c r="K106" s="168"/>
      <c r="L106" s="159"/>
      <c r="M106" s="168"/>
    </row>
    <row r="107" spans="1:13">
      <c r="A107" s="567"/>
      <c r="B107" s="176" t="s">
        <v>680</v>
      </c>
      <c r="C107" s="157">
        <f t="shared" si="1"/>
        <v>101</v>
      </c>
      <c r="D107" s="176"/>
      <c r="E107" s="159"/>
      <c r="F107" s="159"/>
      <c r="G107" s="168"/>
      <c r="H107" s="159"/>
      <c r="I107" s="159"/>
      <c r="J107" s="159"/>
      <c r="K107" s="168"/>
      <c r="L107" s="159"/>
      <c r="M107" s="168"/>
    </row>
    <row r="108" spans="1:13">
      <c r="A108" s="568"/>
      <c r="B108" s="176" t="s">
        <v>681</v>
      </c>
      <c r="C108" s="157">
        <f t="shared" si="1"/>
        <v>102</v>
      </c>
      <c r="D108" s="176"/>
      <c r="E108" s="159"/>
      <c r="F108" s="159"/>
      <c r="G108" s="168"/>
      <c r="H108" s="159"/>
      <c r="I108" s="159"/>
      <c r="J108" s="159"/>
      <c r="K108" s="168"/>
      <c r="L108" s="159"/>
      <c r="M108" s="168"/>
    </row>
    <row r="109" spans="1:13">
      <c r="A109" s="569" t="s">
        <v>682</v>
      </c>
      <c r="B109" s="570"/>
      <c r="C109" s="173">
        <f t="shared" si="1"/>
        <v>103</v>
      </c>
      <c r="D109" s="174"/>
      <c r="E109" s="174"/>
      <c r="F109" s="174"/>
      <c r="G109" s="175"/>
      <c r="H109" s="174"/>
      <c r="I109" s="174"/>
      <c r="J109" s="174"/>
      <c r="K109" s="175"/>
      <c r="L109" s="174"/>
      <c r="M109" s="175"/>
    </row>
    <row r="110" spans="1:13">
      <c r="A110" s="566" t="s">
        <v>683</v>
      </c>
      <c r="B110" s="159" t="s">
        <v>684</v>
      </c>
      <c r="C110" s="157">
        <f t="shared" si="1"/>
        <v>104</v>
      </c>
      <c r="D110" s="159"/>
      <c r="E110" s="159"/>
      <c r="F110" s="159"/>
      <c r="G110" s="168"/>
      <c r="H110" s="159"/>
      <c r="I110" s="159"/>
      <c r="J110" s="159"/>
      <c r="K110" s="168"/>
      <c r="L110" s="159"/>
      <c r="M110" s="168"/>
    </row>
    <row r="111" spans="1:13">
      <c r="A111" s="567"/>
      <c r="B111" s="159" t="s">
        <v>685</v>
      </c>
      <c r="C111" s="157">
        <f t="shared" si="1"/>
        <v>105</v>
      </c>
      <c r="D111" s="159"/>
      <c r="E111" s="159"/>
      <c r="F111" s="159"/>
      <c r="G111" s="168"/>
      <c r="H111" s="159"/>
      <c r="I111" s="159"/>
      <c r="J111" s="159"/>
      <c r="K111" s="168"/>
      <c r="L111" s="159"/>
      <c r="M111" s="168"/>
    </row>
    <row r="112" spans="1:13">
      <c r="A112" s="568"/>
      <c r="B112" s="159" t="s">
        <v>686</v>
      </c>
      <c r="C112" s="157">
        <f t="shared" si="1"/>
        <v>106</v>
      </c>
      <c r="D112" s="159"/>
      <c r="E112" s="159"/>
      <c r="F112" s="159"/>
      <c r="G112" s="168"/>
      <c r="H112" s="159"/>
      <c r="I112" s="159"/>
      <c r="J112" s="159"/>
      <c r="K112" s="168"/>
      <c r="L112" s="159"/>
      <c r="M112" s="168"/>
    </row>
    <row r="113" spans="1:13">
      <c r="A113" s="569" t="s">
        <v>687</v>
      </c>
      <c r="B113" s="570"/>
      <c r="C113" s="173">
        <f t="shared" si="1"/>
        <v>107</v>
      </c>
      <c r="D113" s="174"/>
      <c r="E113" s="174"/>
      <c r="F113" s="174"/>
      <c r="G113" s="175"/>
      <c r="H113" s="174"/>
      <c r="I113" s="174"/>
      <c r="J113" s="174"/>
      <c r="K113" s="175"/>
      <c r="L113" s="174"/>
      <c r="M113" s="175"/>
    </row>
    <row r="114" spans="1:13">
      <c r="A114" s="566" t="s">
        <v>565</v>
      </c>
      <c r="B114" s="159" t="s">
        <v>688</v>
      </c>
      <c r="C114" s="157">
        <f t="shared" si="1"/>
        <v>108</v>
      </c>
      <c r="D114" s="159"/>
      <c r="E114" s="159"/>
      <c r="F114" s="159"/>
      <c r="G114" s="168"/>
      <c r="H114" s="159"/>
      <c r="I114" s="159"/>
      <c r="J114" s="159"/>
      <c r="K114" s="168"/>
      <c r="L114" s="159"/>
      <c r="M114" s="168"/>
    </row>
    <row r="115" spans="1:13">
      <c r="A115" s="567"/>
      <c r="B115" s="159" t="s">
        <v>570</v>
      </c>
      <c r="C115" s="157">
        <f t="shared" si="1"/>
        <v>109</v>
      </c>
      <c r="D115" s="159"/>
      <c r="E115" s="159"/>
      <c r="F115" s="159"/>
      <c r="G115" s="168"/>
      <c r="H115" s="159"/>
      <c r="I115" s="159"/>
      <c r="J115" s="159"/>
      <c r="K115" s="168"/>
      <c r="L115" s="159"/>
      <c r="M115" s="168"/>
    </row>
    <row r="116" spans="1:13">
      <c r="A116" s="567"/>
      <c r="B116" s="159" t="s">
        <v>689</v>
      </c>
      <c r="C116" s="157">
        <f t="shared" si="1"/>
        <v>110</v>
      </c>
      <c r="D116" s="159"/>
      <c r="E116" s="159"/>
      <c r="F116" s="159"/>
      <c r="G116" s="168"/>
      <c r="H116" s="159"/>
      <c r="I116" s="159"/>
      <c r="J116" s="159"/>
      <c r="K116" s="168"/>
      <c r="L116" s="159"/>
      <c r="M116" s="168"/>
    </row>
    <row r="117" spans="1:13">
      <c r="A117" s="568"/>
      <c r="B117" s="159" t="s">
        <v>690</v>
      </c>
      <c r="C117" s="157">
        <f t="shared" si="1"/>
        <v>111</v>
      </c>
      <c r="D117" s="159"/>
      <c r="E117" s="159"/>
      <c r="F117" s="159"/>
      <c r="G117" s="168"/>
      <c r="H117" s="159"/>
      <c r="I117" s="159"/>
      <c r="J117" s="159"/>
      <c r="K117" s="168"/>
      <c r="L117" s="159"/>
      <c r="M117" s="168"/>
    </row>
    <row r="118" spans="1:13">
      <c r="A118" s="569" t="s">
        <v>691</v>
      </c>
      <c r="B118" s="570"/>
      <c r="C118" s="173">
        <f t="shared" si="1"/>
        <v>112</v>
      </c>
      <c r="D118" s="174"/>
      <c r="E118" s="174"/>
      <c r="F118" s="174"/>
      <c r="G118" s="175"/>
      <c r="H118" s="174"/>
      <c r="I118" s="174"/>
      <c r="J118" s="174"/>
      <c r="K118" s="175"/>
      <c r="L118" s="174"/>
      <c r="M118" s="175"/>
    </row>
    <row r="119" spans="1:13">
      <c r="A119" s="566" t="s">
        <v>692</v>
      </c>
      <c r="B119" s="159" t="s">
        <v>693</v>
      </c>
      <c r="C119" s="157">
        <f t="shared" si="1"/>
        <v>113</v>
      </c>
      <c r="D119" s="159"/>
      <c r="E119" s="159"/>
      <c r="F119" s="159"/>
      <c r="G119" s="168"/>
      <c r="H119" s="159"/>
      <c r="I119" s="159"/>
      <c r="J119" s="159"/>
      <c r="K119" s="168"/>
      <c r="L119" s="159"/>
      <c r="M119" s="168"/>
    </row>
    <row r="120" spans="1:13">
      <c r="A120" s="567"/>
      <c r="B120" s="159" t="s">
        <v>694</v>
      </c>
      <c r="C120" s="157">
        <f t="shared" si="1"/>
        <v>114</v>
      </c>
      <c r="D120" s="159"/>
      <c r="E120" s="159"/>
      <c r="F120" s="159"/>
      <c r="G120" s="168"/>
      <c r="H120" s="159"/>
      <c r="I120" s="159"/>
      <c r="J120" s="159"/>
      <c r="K120" s="168"/>
      <c r="L120" s="159"/>
      <c r="M120" s="168"/>
    </row>
    <row r="121" spans="1:13">
      <c r="A121" s="567"/>
      <c r="B121" s="159" t="s">
        <v>695</v>
      </c>
      <c r="C121" s="157">
        <f t="shared" si="1"/>
        <v>115</v>
      </c>
      <c r="D121" s="159"/>
      <c r="E121" s="159"/>
      <c r="F121" s="159"/>
      <c r="G121" s="168"/>
      <c r="H121" s="159"/>
      <c r="I121" s="159"/>
      <c r="J121" s="159"/>
      <c r="K121" s="168"/>
      <c r="L121" s="159"/>
      <c r="M121" s="168"/>
    </row>
    <row r="122" spans="1:13">
      <c r="A122" s="567"/>
      <c r="B122" s="159" t="s">
        <v>696</v>
      </c>
      <c r="C122" s="157">
        <f t="shared" si="1"/>
        <v>116</v>
      </c>
      <c r="D122" s="159"/>
      <c r="E122" s="159"/>
      <c r="F122" s="159"/>
      <c r="G122" s="168"/>
      <c r="H122" s="159"/>
      <c r="I122" s="159"/>
      <c r="J122" s="159"/>
      <c r="K122" s="168"/>
      <c r="L122" s="159"/>
      <c r="M122" s="168"/>
    </row>
    <row r="123" spans="1:13">
      <c r="A123" s="567"/>
      <c r="B123" s="159" t="s">
        <v>697</v>
      </c>
      <c r="C123" s="157">
        <f t="shared" si="1"/>
        <v>117</v>
      </c>
      <c r="D123" s="159"/>
      <c r="E123" s="159"/>
      <c r="F123" s="159"/>
      <c r="G123" s="168"/>
      <c r="H123" s="159"/>
      <c r="I123" s="159"/>
      <c r="J123" s="159"/>
      <c r="K123" s="168"/>
      <c r="L123" s="159"/>
      <c r="M123" s="168"/>
    </row>
    <row r="124" spans="1:13">
      <c r="A124" s="567"/>
      <c r="B124" s="159" t="s">
        <v>698</v>
      </c>
      <c r="C124" s="157">
        <f t="shared" si="1"/>
        <v>118</v>
      </c>
      <c r="D124" s="159"/>
      <c r="E124" s="159"/>
      <c r="F124" s="159"/>
      <c r="G124" s="168"/>
      <c r="H124" s="159"/>
      <c r="I124" s="159"/>
      <c r="J124" s="159"/>
      <c r="K124" s="168"/>
      <c r="L124" s="159"/>
      <c r="M124" s="168"/>
    </row>
    <row r="125" spans="1:13">
      <c r="A125" s="567"/>
      <c r="B125" s="159" t="s">
        <v>699</v>
      </c>
      <c r="C125" s="157">
        <f t="shared" si="1"/>
        <v>119</v>
      </c>
      <c r="D125" s="159"/>
      <c r="E125" s="159"/>
      <c r="F125" s="159"/>
      <c r="G125" s="168"/>
      <c r="H125" s="159"/>
      <c r="I125" s="159"/>
      <c r="J125" s="159"/>
      <c r="K125" s="168"/>
      <c r="L125" s="159"/>
      <c r="M125" s="168"/>
    </row>
    <row r="126" spans="1:13">
      <c r="A126" s="567"/>
      <c r="B126" s="159" t="s">
        <v>700</v>
      </c>
      <c r="C126" s="157">
        <f t="shared" si="1"/>
        <v>120</v>
      </c>
      <c r="D126" s="159"/>
      <c r="E126" s="159"/>
      <c r="F126" s="159"/>
      <c r="G126" s="168"/>
      <c r="H126" s="159"/>
      <c r="I126" s="159"/>
      <c r="J126" s="159"/>
      <c r="K126" s="168"/>
      <c r="L126" s="159"/>
      <c r="M126" s="168"/>
    </row>
    <row r="127" spans="1:13">
      <c r="A127" s="567"/>
      <c r="B127" s="159" t="s">
        <v>701</v>
      </c>
      <c r="C127" s="157">
        <f t="shared" si="1"/>
        <v>121</v>
      </c>
      <c r="D127" s="159"/>
      <c r="E127" s="159"/>
      <c r="F127" s="159"/>
      <c r="G127" s="168"/>
      <c r="H127" s="159"/>
      <c r="I127" s="159"/>
      <c r="J127" s="159"/>
      <c r="K127" s="168"/>
      <c r="L127" s="159"/>
      <c r="M127" s="168"/>
    </row>
    <row r="128" spans="1:13">
      <c r="A128" s="567"/>
      <c r="B128" s="159" t="s">
        <v>702</v>
      </c>
      <c r="C128" s="157">
        <f t="shared" si="1"/>
        <v>122</v>
      </c>
      <c r="D128" s="159"/>
      <c r="E128" s="159"/>
      <c r="F128" s="159"/>
      <c r="G128" s="168"/>
      <c r="H128" s="159"/>
      <c r="I128" s="159"/>
      <c r="J128" s="159"/>
      <c r="K128" s="168"/>
      <c r="L128" s="159"/>
      <c r="M128" s="168"/>
    </row>
    <row r="129" spans="1:13">
      <c r="A129" s="567"/>
      <c r="B129" s="159" t="s">
        <v>703</v>
      </c>
      <c r="C129" s="157">
        <f t="shared" si="1"/>
        <v>123</v>
      </c>
      <c r="D129" s="159"/>
      <c r="E129" s="159"/>
      <c r="F129" s="159"/>
      <c r="G129" s="168"/>
      <c r="H129" s="159"/>
      <c r="I129" s="159"/>
      <c r="J129" s="159"/>
      <c r="K129" s="168"/>
      <c r="L129" s="159"/>
      <c r="M129" s="168"/>
    </row>
    <row r="130" spans="1:13">
      <c r="A130" s="567"/>
      <c r="B130" s="159" t="s">
        <v>704</v>
      </c>
      <c r="C130" s="157">
        <f t="shared" si="1"/>
        <v>124</v>
      </c>
      <c r="D130" s="159"/>
      <c r="E130" s="159"/>
      <c r="F130" s="159"/>
      <c r="G130" s="168"/>
      <c r="H130" s="159"/>
      <c r="I130" s="159"/>
      <c r="J130" s="159"/>
      <c r="K130" s="168"/>
      <c r="L130" s="159"/>
      <c r="M130" s="168"/>
    </row>
    <row r="131" spans="1:13">
      <c r="A131" s="567"/>
      <c r="B131" s="159" t="s">
        <v>705</v>
      </c>
      <c r="C131" s="157">
        <f t="shared" si="1"/>
        <v>125</v>
      </c>
      <c r="D131" s="159"/>
      <c r="E131" s="159"/>
      <c r="F131" s="159"/>
      <c r="G131" s="168"/>
      <c r="H131" s="159"/>
      <c r="I131" s="159"/>
      <c r="J131" s="159"/>
      <c r="K131" s="168"/>
      <c r="L131" s="159"/>
      <c r="M131" s="168"/>
    </row>
    <row r="132" spans="1:13">
      <c r="A132" s="567"/>
      <c r="B132" s="159" t="s">
        <v>706</v>
      </c>
      <c r="C132" s="157">
        <f t="shared" si="1"/>
        <v>126</v>
      </c>
      <c r="D132" s="159"/>
      <c r="E132" s="159"/>
      <c r="F132" s="159"/>
      <c r="G132" s="168"/>
      <c r="H132" s="159"/>
      <c r="I132" s="159"/>
      <c r="J132" s="159"/>
      <c r="K132" s="168"/>
      <c r="L132" s="159"/>
      <c r="M132" s="168"/>
    </row>
    <row r="133" spans="1:13">
      <c r="A133" s="567"/>
      <c r="B133" s="159" t="s">
        <v>578</v>
      </c>
      <c r="C133" s="157">
        <f t="shared" si="1"/>
        <v>127</v>
      </c>
      <c r="D133" s="159"/>
      <c r="E133" s="159"/>
      <c r="F133" s="159"/>
      <c r="G133" s="168"/>
      <c r="H133" s="159"/>
      <c r="I133" s="159"/>
      <c r="J133" s="159"/>
      <c r="K133" s="168"/>
      <c r="L133" s="159"/>
      <c r="M133" s="168"/>
    </row>
    <row r="134" spans="1:13">
      <c r="A134" s="568"/>
      <c r="B134" s="159" t="s">
        <v>681</v>
      </c>
      <c r="C134" s="157">
        <f t="shared" si="1"/>
        <v>128</v>
      </c>
      <c r="D134" s="159"/>
      <c r="E134" s="159"/>
      <c r="F134" s="159"/>
      <c r="G134" s="168"/>
      <c r="H134" s="159"/>
      <c r="I134" s="159"/>
      <c r="J134" s="159"/>
      <c r="K134" s="168"/>
      <c r="L134" s="159"/>
      <c r="M134" s="168"/>
    </row>
    <row r="135" spans="1:13">
      <c r="A135" s="569" t="s">
        <v>707</v>
      </c>
      <c r="B135" s="570"/>
      <c r="C135" s="173">
        <f t="shared" si="1"/>
        <v>129</v>
      </c>
      <c r="D135" s="174"/>
      <c r="E135" s="174"/>
      <c r="F135" s="174"/>
      <c r="G135" s="175"/>
      <c r="H135" s="174"/>
      <c r="I135" s="174"/>
      <c r="J135" s="174"/>
      <c r="K135" s="175"/>
      <c r="L135" s="174"/>
      <c r="M135" s="175"/>
    </row>
    <row r="136" spans="1:13">
      <c r="A136" s="566" t="s">
        <v>708</v>
      </c>
      <c r="B136" s="159" t="s">
        <v>709</v>
      </c>
      <c r="C136" s="157">
        <f t="shared" si="1"/>
        <v>130</v>
      </c>
      <c r="D136" s="159"/>
      <c r="E136" s="159"/>
      <c r="F136" s="159"/>
      <c r="G136" s="168"/>
      <c r="H136" s="159"/>
      <c r="I136" s="159"/>
      <c r="J136" s="159"/>
      <c r="K136" s="168"/>
      <c r="L136" s="159"/>
      <c r="M136" s="168"/>
    </row>
    <row r="137" spans="1:13">
      <c r="A137" s="567"/>
      <c r="B137" s="159" t="s">
        <v>710</v>
      </c>
      <c r="C137" s="157">
        <f t="shared" si="1"/>
        <v>131</v>
      </c>
      <c r="D137" s="159"/>
      <c r="E137" s="159"/>
      <c r="F137" s="159"/>
      <c r="G137" s="168"/>
      <c r="H137" s="159"/>
      <c r="I137" s="159"/>
      <c r="J137" s="159"/>
      <c r="K137" s="168"/>
      <c r="L137" s="159"/>
      <c r="M137" s="168"/>
    </row>
    <row r="138" spans="1:13">
      <c r="A138" s="567"/>
      <c r="B138" s="159" t="s">
        <v>666</v>
      </c>
      <c r="C138" s="157">
        <f t="shared" si="1"/>
        <v>132</v>
      </c>
      <c r="D138" s="159"/>
      <c r="E138" s="159"/>
      <c r="F138" s="159"/>
      <c r="G138" s="168"/>
      <c r="H138" s="159"/>
      <c r="I138" s="159"/>
      <c r="J138" s="159"/>
      <c r="K138" s="168"/>
      <c r="L138" s="159"/>
      <c r="M138" s="168"/>
    </row>
    <row r="139" spans="1:13">
      <c r="A139" s="567"/>
      <c r="B139" s="159" t="s">
        <v>562</v>
      </c>
      <c r="C139" s="157">
        <f t="shared" si="1"/>
        <v>133</v>
      </c>
      <c r="D139" s="159"/>
      <c r="E139" s="159"/>
      <c r="F139" s="159"/>
      <c r="G139" s="168"/>
      <c r="H139" s="159"/>
      <c r="I139" s="159"/>
      <c r="J139" s="159"/>
      <c r="K139" s="168"/>
      <c r="L139" s="159"/>
      <c r="M139" s="168"/>
    </row>
    <row r="140" spans="1:13">
      <c r="A140" s="567"/>
      <c r="B140" s="159" t="s">
        <v>711</v>
      </c>
      <c r="C140" s="157">
        <f t="shared" si="1"/>
        <v>134</v>
      </c>
      <c r="D140" s="159"/>
      <c r="E140" s="159"/>
      <c r="F140" s="159"/>
      <c r="G140" s="168"/>
      <c r="H140" s="159"/>
      <c r="I140" s="159"/>
      <c r="J140" s="159"/>
      <c r="K140" s="168"/>
      <c r="L140" s="159"/>
      <c r="M140" s="168"/>
    </row>
    <row r="141" spans="1:13">
      <c r="A141" s="567"/>
      <c r="B141" s="159" t="s">
        <v>712</v>
      </c>
      <c r="C141" s="157">
        <f t="shared" si="1"/>
        <v>135</v>
      </c>
      <c r="D141" s="159"/>
      <c r="E141" s="159"/>
      <c r="F141" s="159"/>
      <c r="G141" s="168"/>
      <c r="H141" s="159"/>
      <c r="I141" s="159"/>
      <c r="J141" s="159"/>
      <c r="K141" s="168"/>
      <c r="L141" s="159"/>
      <c r="M141" s="168"/>
    </row>
    <row r="142" spans="1:13">
      <c r="A142" s="567"/>
      <c r="B142" s="159" t="s">
        <v>713</v>
      </c>
      <c r="C142" s="157">
        <f t="shared" si="1"/>
        <v>136</v>
      </c>
      <c r="D142" s="159"/>
      <c r="E142" s="159"/>
      <c r="F142" s="159"/>
      <c r="G142" s="168"/>
      <c r="H142" s="159"/>
      <c r="I142" s="159"/>
      <c r="J142" s="159"/>
      <c r="K142" s="168"/>
      <c r="L142" s="159"/>
      <c r="M142" s="168"/>
    </row>
    <row r="143" spans="1:13">
      <c r="A143" s="567"/>
      <c r="B143" s="159" t="s">
        <v>714</v>
      </c>
      <c r="C143" s="157">
        <f t="shared" si="1"/>
        <v>137</v>
      </c>
      <c r="D143" s="159"/>
      <c r="E143" s="159"/>
      <c r="F143" s="159"/>
      <c r="G143" s="168"/>
      <c r="H143" s="159"/>
      <c r="I143" s="159"/>
      <c r="J143" s="159"/>
      <c r="K143" s="168"/>
      <c r="L143" s="159"/>
      <c r="M143" s="168"/>
    </row>
    <row r="144" spans="1:13">
      <c r="A144" s="567"/>
      <c r="B144" s="159" t="s">
        <v>715</v>
      </c>
      <c r="C144" s="157">
        <f t="shared" si="1"/>
        <v>138</v>
      </c>
      <c r="D144" s="159"/>
      <c r="E144" s="159"/>
      <c r="F144" s="159"/>
      <c r="G144" s="168"/>
      <c r="H144" s="159"/>
      <c r="I144" s="159"/>
      <c r="J144" s="159"/>
      <c r="K144" s="168"/>
      <c r="L144" s="159"/>
      <c r="M144" s="168"/>
    </row>
    <row r="145" spans="1:13">
      <c r="A145" s="567"/>
      <c r="B145" s="159" t="s">
        <v>716</v>
      </c>
      <c r="C145" s="157">
        <f t="shared" si="1"/>
        <v>139</v>
      </c>
      <c r="D145" s="159"/>
      <c r="E145" s="159"/>
      <c r="F145" s="159"/>
      <c r="G145" s="168"/>
      <c r="H145" s="159"/>
      <c r="I145" s="159"/>
      <c r="J145" s="159"/>
      <c r="K145" s="168"/>
      <c r="L145" s="159"/>
      <c r="M145" s="168"/>
    </row>
    <row r="146" spans="1:13">
      <c r="A146" s="567"/>
      <c r="B146" s="159" t="s">
        <v>717</v>
      </c>
      <c r="C146" s="157">
        <f t="shared" si="1"/>
        <v>140</v>
      </c>
      <c r="D146" s="159"/>
      <c r="E146" s="159"/>
      <c r="F146" s="159"/>
      <c r="G146" s="168"/>
      <c r="H146" s="159"/>
      <c r="I146" s="159"/>
      <c r="J146" s="159"/>
      <c r="K146" s="168"/>
      <c r="L146" s="159"/>
      <c r="M146" s="168"/>
    </row>
    <row r="147" spans="1:13">
      <c r="A147" s="567"/>
      <c r="B147" s="159" t="s">
        <v>718</v>
      </c>
      <c r="C147" s="157">
        <f t="shared" si="1"/>
        <v>141</v>
      </c>
      <c r="D147" s="159"/>
      <c r="E147" s="159"/>
      <c r="F147" s="159"/>
      <c r="G147" s="168"/>
      <c r="H147" s="159"/>
      <c r="I147" s="159"/>
      <c r="J147" s="159"/>
      <c r="K147" s="168"/>
      <c r="L147" s="159"/>
      <c r="M147" s="168"/>
    </row>
    <row r="148" spans="1:13">
      <c r="A148" s="567"/>
      <c r="B148" s="159" t="s">
        <v>719</v>
      </c>
      <c r="C148" s="157">
        <f t="shared" si="1"/>
        <v>142</v>
      </c>
      <c r="D148" s="159"/>
      <c r="E148" s="159"/>
      <c r="F148" s="159"/>
      <c r="G148" s="168"/>
      <c r="H148" s="159"/>
      <c r="I148" s="159"/>
      <c r="J148" s="159"/>
      <c r="K148" s="168"/>
      <c r="L148" s="159"/>
      <c r="M148" s="168"/>
    </row>
    <row r="149" spans="1:13">
      <c r="A149" s="568"/>
      <c r="B149" s="159" t="s">
        <v>720</v>
      </c>
      <c r="C149" s="157">
        <f t="shared" ref="C149:C212" si="2">C148+1</f>
        <v>143</v>
      </c>
      <c r="D149" s="159"/>
      <c r="E149" s="159"/>
      <c r="F149" s="159"/>
      <c r="G149" s="168"/>
      <c r="H149" s="159"/>
      <c r="I149" s="159"/>
      <c r="J149" s="159"/>
      <c r="K149" s="168"/>
      <c r="L149" s="159"/>
      <c r="M149" s="168"/>
    </row>
    <row r="150" spans="1:13">
      <c r="A150" s="569" t="s">
        <v>721</v>
      </c>
      <c r="B150" s="570"/>
      <c r="C150" s="173">
        <f t="shared" si="2"/>
        <v>144</v>
      </c>
      <c r="D150" s="174"/>
      <c r="E150" s="174"/>
      <c r="F150" s="174"/>
      <c r="G150" s="175"/>
      <c r="H150" s="174"/>
      <c r="I150" s="174"/>
      <c r="J150" s="174"/>
      <c r="K150" s="175"/>
      <c r="L150" s="174"/>
      <c r="M150" s="175"/>
    </row>
    <row r="151" spans="1:13">
      <c r="A151" s="566" t="s">
        <v>722</v>
      </c>
      <c r="B151" s="159" t="s">
        <v>723</v>
      </c>
      <c r="C151" s="157">
        <f t="shared" si="2"/>
        <v>145</v>
      </c>
      <c r="D151" s="159"/>
      <c r="E151" s="159"/>
      <c r="F151" s="159"/>
      <c r="G151" s="168"/>
      <c r="H151" s="159"/>
      <c r="I151" s="159"/>
      <c r="J151" s="159"/>
      <c r="K151" s="168"/>
      <c r="L151" s="159"/>
      <c r="M151" s="168"/>
    </row>
    <row r="152" spans="1:13">
      <c r="A152" s="567"/>
      <c r="B152" s="159" t="s">
        <v>724</v>
      </c>
      <c r="C152" s="157">
        <f t="shared" si="2"/>
        <v>146</v>
      </c>
      <c r="D152" s="159"/>
      <c r="E152" s="159"/>
      <c r="F152" s="159"/>
      <c r="G152" s="168"/>
      <c r="H152" s="159"/>
      <c r="I152" s="159"/>
      <c r="J152" s="159"/>
      <c r="K152" s="168"/>
      <c r="L152" s="159"/>
      <c r="M152" s="168"/>
    </row>
    <row r="153" spans="1:13">
      <c r="A153" s="567"/>
      <c r="B153" s="159" t="s">
        <v>725</v>
      </c>
      <c r="C153" s="157">
        <f t="shared" si="2"/>
        <v>147</v>
      </c>
      <c r="D153" s="159"/>
      <c r="E153" s="159"/>
      <c r="F153" s="159"/>
      <c r="G153" s="168"/>
      <c r="H153" s="159"/>
      <c r="I153" s="159"/>
      <c r="J153" s="159"/>
      <c r="K153" s="168"/>
      <c r="L153" s="159"/>
      <c r="M153" s="168"/>
    </row>
    <row r="154" spans="1:13">
      <c r="A154" s="567"/>
      <c r="B154" s="159" t="s">
        <v>726</v>
      </c>
      <c r="C154" s="157">
        <f t="shared" si="2"/>
        <v>148</v>
      </c>
      <c r="D154" s="159"/>
      <c r="E154" s="159"/>
      <c r="F154" s="159"/>
      <c r="G154" s="168"/>
      <c r="H154" s="159"/>
      <c r="I154" s="159"/>
      <c r="J154" s="159"/>
      <c r="K154" s="168"/>
      <c r="L154" s="159"/>
      <c r="M154" s="168"/>
    </row>
    <row r="155" spans="1:13">
      <c r="A155" s="567"/>
      <c r="B155" s="159" t="s">
        <v>727</v>
      </c>
      <c r="C155" s="157">
        <f t="shared" si="2"/>
        <v>149</v>
      </c>
      <c r="D155" s="159"/>
      <c r="E155" s="159"/>
      <c r="F155" s="159"/>
      <c r="G155" s="168"/>
      <c r="H155" s="159"/>
      <c r="I155" s="159"/>
      <c r="J155" s="159"/>
      <c r="K155" s="168"/>
      <c r="L155" s="159"/>
      <c r="M155" s="168"/>
    </row>
    <row r="156" spans="1:13">
      <c r="A156" s="567"/>
      <c r="B156" s="159" t="s">
        <v>728</v>
      </c>
      <c r="C156" s="157">
        <f t="shared" si="2"/>
        <v>150</v>
      </c>
      <c r="D156" s="159"/>
      <c r="E156" s="159"/>
      <c r="F156" s="159"/>
      <c r="G156" s="168"/>
      <c r="H156" s="159"/>
      <c r="I156" s="159"/>
      <c r="J156" s="159"/>
      <c r="K156" s="168"/>
      <c r="L156" s="159"/>
      <c r="M156" s="168"/>
    </row>
    <row r="157" spans="1:13">
      <c r="A157" s="567"/>
      <c r="B157" s="159" t="s">
        <v>729</v>
      </c>
      <c r="C157" s="157">
        <f t="shared" si="2"/>
        <v>151</v>
      </c>
      <c r="D157" s="159"/>
      <c r="E157" s="159"/>
      <c r="F157" s="159"/>
      <c r="G157" s="168"/>
      <c r="H157" s="159"/>
      <c r="I157" s="159"/>
      <c r="J157" s="159"/>
      <c r="K157" s="168"/>
      <c r="L157" s="159"/>
      <c r="M157" s="168"/>
    </row>
    <row r="158" spans="1:13">
      <c r="A158" s="567"/>
      <c r="B158" s="159" t="s">
        <v>730</v>
      </c>
      <c r="C158" s="157">
        <f t="shared" si="2"/>
        <v>152</v>
      </c>
      <c r="D158" s="159"/>
      <c r="E158" s="159"/>
      <c r="F158" s="159"/>
      <c r="G158" s="168"/>
      <c r="H158" s="159"/>
      <c r="I158" s="159"/>
      <c r="J158" s="159"/>
      <c r="K158" s="168"/>
      <c r="L158" s="159"/>
      <c r="M158" s="168"/>
    </row>
    <row r="159" spans="1:13">
      <c r="A159" s="567"/>
      <c r="B159" s="159" t="s">
        <v>605</v>
      </c>
      <c r="C159" s="157">
        <f t="shared" si="2"/>
        <v>153</v>
      </c>
      <c r="D159" s="159"/>
      <c r="E159" s="159"/>
      <c r="F159" s="159"/>
      <c r="G159" s="168"/>
      <c r="H159" s="159"/>
      <c r="I159" s="159"/>
      <c r="J159" s="159"/>
      <c r="K159" s="168"/>
      <c r="L159" s="159"/>
      <c r="M159" s="168"/>
    </row>
    <row r="160" spans="1:13">
      <c r="A160" s="567"/>
      <c r="B160" s="159" t="s">
        <v>731</v>
      </c>
      <c r="C160" s="157">
        <f t="shared" si="2"/>
        <v>154</v>
      </c>
      <c r="D160" s="159"/>
      <c r="E160" s="159"/>
      <c r="F160" s="159"/>
      <c r="G160" s="168"/>
      <c r="H160" s="159"/>
      <c r="I160" s="159"/>
      <c r="J160" s="159"/>
      <c r="K160" s="168"/>
      <c r="L160" s="159"/>
      <c r="M160" s="168"/>
    </row>
    <row r="161" spans="1:13">
      <c r="A161" s="567"/>
      <c r="B161" s="159" t="s">
        <v>732</v>
      </c>
      <c r="C161" s="157">
        <f t="shared" si="2"/>
        <v>155</v>
      </c>
      <c r="D161" s="159"/>
      <c r="E161" s="159"/>
      <c r="F161" s="159"/>
      <c r="G161" s="168"/>
      <c r="H161" s="159"/>
      <c r="I161" s="159"/>
      <c r="J161" s="159"/>
      <c r="K161" s="168"/>
      <c r="L161" s="159"/>
      <c r="M161" s="168"/>
    </row>
    <row r="162" spans="1:13">
      <c r="A162" s="567"/>
      <c r="B162" s="159" t="s">
        <v>733</v>
      </c>
      <c r="C162" s="157">
        <f t="shared" si="2"/>
        <v>156</v>
      </c>
      <c r="D162" s="159"/>
      <c r="E162" s="159"/>
      <c r="F162" s="159"/>
      <c r="G162" s="168"/>
      <c r="H162" s="159"/>
      <c r="I162" s="159"/>
      <c r="J162" s="159"/>
      <c r="K162" s="168"/>
      <c r="L162" s="159"/>
      <c r="M162" s="168"/>
    </row>
    <row r="163" spans="1:13">
      <c r="A163" s="567"/>
      <c r="B163" s="159" t="s">
        <v>734</v>
      </c>
      <c r="C163" s="157">
        <f t="shared" si="2"/>
        <v>157</v>
      </c>
      <c r="D163" s="159"/>
      <c r="E163" s="159"/>
      <c r="F163" s="159"/>
      <c r="G163" s="168"/>
      <c r="H163" s="159"/>
      <c r="I163" s="159"/>
      <c r="J163" s="159"/>
      <c r="K163" s="168"/>
      <c r="L163" s="159"/>
      <c r="M163" s="168"/>
    </row>
    <row r="164" spans="1:13">
      <c r="A164" s="567"/>
      <c r="B164" s="159" t="s">
        <v>735</v>
      </c>
      <c r="C164" s="157">
        <f t="shared" si="2"/>
        <v>158</v>
      </c>
      <c r="D164" s="159"/>
      <c r="E164" s="159"/>
      <c r="F164" s="159"/>
      <c r="G164" s="168"/>
      <c r="H164" s="159"/>
      <c r="I164" s="159"/>
      <c r="J164" s="159"/>
      <c r="K164" s="168"/>
      <c r="L164" s="159"/>
      <c r="M164" s="168"/>
    </row>
    <row r="165" spans="1:13">
      <c r="A165" s="568"/>
      <c r="B165" s="159" t="s">
        <v>736</v>
      </c>
      <c r="C165" s="157">
        <f t="shared" si="2"/>
        <v>159</v>
      </c>
      <c r="D165" s="159"/>
      <c r="E165" s="159"/>
      <c r="F165" s="159"/>
      <c r="G165" s="168"/>
      <c r="H165" s="159"/>
      <c r="I165" s="159"/>
      <c r="J165" s="159"/>
      <c r="K165" s="168"/>
      <c r="L165" s="159"/>
      <c r="M165" s="168"/>
    </row>
    <row r="166" spans="1:13">
      <c r="A166" s="569" t="s">
        <v>737</v>
      </c>
      <c r="B166" s="570"/>
      <c r="C166" s="173">
        <f t="shared" si="2"/>
        <v>160</v>
      </c>
      <c r="D166" s="174"/>
      <c r="E166" s="174"/>
      <c r="F166" s="174"/>
      <c r="G166" s="175"/>
      <c r="H166" s="174"/>
      <c r="I166" s="174"/>
      <c r="J166" s="174"/>
      <c r="K166" s="175"/>
      <c r="L166" s="174"/>
      <c r="M166" s="175"/>
    </row>
    <row r="167" spans="1:13">
      <c r="A167" s="566" t="s">
        <v>738</v>
      </c>
      <c r="B167" s="159" t="s">
        <v>739</v>
      </c>
      <c r="C167" s="157">
        <f t="shared" si="2"/>
        <v>161</v>
      </c>
      <c r="D167" s="159"/>
      <c r="E167" s="159"/>
      <c r="F167" s="159"/>
      <c r="G167" s="168"/>
      <c r="H167" s="159"/>
      <c r="I167" s="159"/>
      <c r="J167" s="159"/>
      <c r="K167" s="168"/>
      <c r="L167" s="159"/>
      <c r="M167" s="168"/>
    </row>
    <row r="168" spans="1:13">
      <c r="A168" s="567"/>
      <c r="B168" s="159" t="s">
        <v>740</v>
      </c>
      <c r="C168" s="157">
        <f t="shared" si="2"/>
        <v>162</v>
      </c>
      <c r="D168" s="159"/>
      <c r="E168" s="159"/>
      <c r="F168" s="159"/>
      <c r="G168" s="168"/>
      <c r="H168" s="159"/>
      <c r="I168" s="159"/>
      <c r="J168" s="159"/>
      <c r="K168" s="168"/>
      <c r="L168" s="159"/>
      <c r="M168" s="168"/>
    </row>
    <row r="169" spans="1:13">
      <c r="A169" s="567"/>
      <c r="B169" s="159" t="s">
        <v>741</v>
      </c>
      <c r="C169" s="157">
        <f t="shared" si="2"/>
        <v>163</v>
      </c>
      <c r="D169" s="159"/>
      <c r="E169" s="159"/>
      <c r="F169" s="159"/>
      <c r="G169" s="168"/>
      <c r="H169" s="159"/>
      <c r="I169" s="159"/>
      <c r="J169" s="159"/>
      <c r="K169" s="168"/>
      <c r="L169" s="159"/>
      <c r="M169" s="168"/>
    </row>
    <row r="170" spans="1:13">
      <c r="A170" s="567"/>
      <c r="B170" s="159" t="s">
        <v>742</v>
      </c>
      <c r="C170" s="157">
        <f t="shared" si="2"/>
        <v>164</v>
      </c>
      <c r="D170" s="159"/>
      <c r="E170" s="159"/>
      <c r="F170" s="159"/>
      <c r="G170" s="168"/>
      <c r="H170" s="159"/>
      <c r="I170" s="159"/>
      <c r="J170" s="159"/>
      <c r="K170" s="168"/>
      <c r="L170" s="159"/>
      <c r="M170" s="168"/>
    </row>
    <row r="171" spans="1:13">
      <c r="A171" s="567"/>
      <c r="B171" s="159" t="s">
        <v>743</v>
      </c>
      <c r="C171" s="157">
        <f t="shared" si="2"/>
        <v>165</v>
      </c>
      <c r="D171" s="159"/>
      <c r="E171" s="159"/>
      <c r="F171" s="159"/>
      <c r="G171" s="168"/>
      <c r="H171" s="159"/>
      <c r="I171" s="159"/>
      <c r="J171" s="159"/>
      <c r="K171" s="168"/>
      <c r="L171" s="159"/>
      <c r="M171" s="168"/>
    </row>
    <row r="172" spans="1:13">
      <c r="A172" s="567"/>
      <c r="B172" s="159" t="s">
        <v>744</v>
      </c>
      <c r="C172" s="157">
        <f t="shared" si="2"/>
        <v>166</v>
      </c>
      <c r="D172" s="159"/>
      <c r="E172" s="159"/>
      <c r="F172" s="159"/>
      <c r="G172" s="168"/>
      <c r="H172" s="159"/>
      <c r="I172" s="159"/>
      <c r="J172" s="159"/>
      <c r="K172" s="168"/>
      <c r="L172" s="159"/>
      <c r="M172" s="168"/>
    </row>
    <row r="173" spans="1:13">
      <c r="A173" s="567"/>
      <c r="B173" s="159" t="s">
        <v>745</v>
      </c>
      <c r="C173" s="157">
        <f t="shared" si="2"/>
        <v>167</v>
      </c>
      <c r="D173" s="159"/>
      <c r="E173" s="159"/>
      <c r="F173" s="159"/>
      <c r="G173" s="168"/>
      <c r="H173" s="159"/>
      <c r="I173" s="159"/>
      <c r="J173" s="159"/>
      <c r="K173" s="168"/>
      <c r="L173" s="159"/>
      <c r="M173" s="168"/>
    </row>
    <row r="174" spans="1:13">
      <c r="A174" s="567"/>
      <c r="B174" s="159" t="s">
        <v>746</v>
      </c>
      <c r="C174" s="157">
        <f t="shared" si="2"/>
        <v>168</v>
      </c>
      <c r="D174" s="159"/>
      <c r="E174" s="159"/>
      <c r="F174" s="159"/>
      <c r="G174" s="168"/>
      <c r="H174" s="159"/>
      <c r="I174" s="159"/>
      <c r="J174" s="159"/>
      <c r="K174" s="168"/>
      <c r="L174" s="159"/>
      <c r="M174" s="168"/>
    </row>
    <row r="175" spans="1:13">
      <c r="A175" s="567"/>
      <c r="B175" s="159" t="s">
        <v>747</v>
      </c>
      <c r="C175" s="157">
        <f t="shared" si="2"/>
        <v>169</v>
      </c>
      <c r="D175" s="159"/>
      <c r="E175" s="159"/>
      <c r="F175" s="159"/>
      <c r="G175" s="168"/>
      <c r="H175" s="159"/>
      <c r="I175" s="159"/>
      <c r="J175" s="159"/>
      <c r="K175" s="168"/>
      <c r="L175" s="159"/>
      <c r="M175" s="168"/>
    </row>
    <row r="176" spans="1:13">
      <c r="A176" s="567"/>
      <c r="B176" s="159" t="s">
        <v>748</v>
      </c>
      <c r="C176" s="157">
        <f t="shared" si="2"/>
        <v>170</v>
      </c>
      <c r="D176" s="159"/>
      <c r="E176" s="159"/>
      <c r="F176" s="159"/>
      <c r="G176" s="168"/>
      <c r="H176" s="159"/>
      <c r="I176" s="159"/>
      <c r="J176" s="159"/>
      <c r="K176" s="168"/>
      <c r="L176" s="159"/>
      <c r="M176" s="168"/>
    </row>
    <row r="177" spans="1:13">
      <c r="A177" s="567"/>
      <c r="B177" s="159" t="s">
        <v>749</v>
      </c>
      <c r="C177" s="157">
        <f t="shared" si="2"/>
        <v>171</v>
      </c>
      <c r="D177" s="159"/>
      <c r="E177" s="159"/>
      <c r="F177" s="159"/>
      <c r="G177" s="168"/>
      <c r="H177" s="159"/>
      <c r="I177" s="159"/>
      <c r="J177" s="159"/>
      <c r="K177" s="168"/>
      <c r="L177" s="159"/>
      <c r="M177" s="168"/>
    </row>
    <row r="178" spans="1:13">
      <c r="A178" s="567"/>
      <c r="B178" s="159" t="s">
        <v>750</v>
      </c>
      <c r="C178" s="157">
        <f t="shared" si="2"/>
        <v>172</v>
      </c>
      <c r="D178" s="159"/>
      <c r="E178" s="159"/>
      <c r="F178" s="159"/>
      <c r="G178" s="168"/>
      <c r="H178" s="159"/>
      <c r="I178" s="159"/>
      <c r="J178" s="159"/>
      <c r="K178" s="168"/>
      <c r="L178" s="159"/>
      <c r="M178" s="168"/>
    </row>
    <row r="179" spans="1:13">
      <c r="A179" s="567"/>
      <c r="B179" s="159" t="s">
        <v>751</v>
      </c>
      <c r="C179" s="157">
        <f t="shared" si="2"/>
        <v>173</v>
      </c>
      <c r="D179" s="159"/>
      <c r="E179" s="159"/>
      <c r="F179" s="159"/>
      <c r="G179" s="168"/>
      <c r="H179" s="159"/>
      <c r="I179" s="159"/>
      <c r="J179" s="159"/>
      <c r="K179" s="168"/>
      <c r="L179" s="159"/>
      <c r="M179" s="168"/>
    </row>
    <row r="180" spans="1:13">
      <c r="A180" s="567"/>
      <c r="B180" s="159" t="s">
        <v>752</v>
      </c>
      <c r="C180" s="157">
        <f t="shared" si="2"/>
        <v>174</v>
      </c>
      <c r="D180" s="159"/>
      <c r="E180" s="159"/>
      <c r="F180" s="159"/>
      <c r="G180" s="168"/>
      <c r="H180" s="159"/>
      <c r="I180" s="159"/>
      <c r="J180" s="159"/>
      <c r="K180" s="168"/>
      <c r="L180" s="159"/>
      <c r="M180" s="168"/>
    </row>
    <row r="181" spans="1:13">
      <c r="A181" s="567"/>
      <c r="B181" s="159" t="s">
        <v>753</v>
      </c>
      <c r="C181" s="157">
        <f t="shared" si="2"/>
        <v>175</v>
      </c>
      <c r="D181" s="159"/>
      <c r="E181" s="159"/>
      <c r="F181" s="159"/>
      <c r="G181" s="168"/>
      <c r="H181" s="159"/>
      <c r="I181" s="159"/>
      <c r="J181" s="159"/>
      <c r="K181" s="168"/>
      <c r="L181" s="159"/>
      <c r="M181" s="168"/>
    </row>
    <row r="182" spans="1:13">
      <c r="A182" s="567"/>
      <c r="B182" s="159" t="s">
        <v>754</v>
      </c>
      <c r="C182" s="157">
        <f t="shared" si="2"/>
        <v>176</v>
      </c>
      <c r="D182" s="159"/>
      <c r="E182" s="159"/>
      <c r="F182" s="159"/>
      <c r="G182" s="168"/>
      <c r="H182" s="159"/>
      <c r="I182" s="159"/>
      <c r="J182" s="159"/>
      <c r="K182" s="168"/>
      <c r="L182" s="159"/>
      <c r="M182" s="168"/>
    </row>
    <row r="183" spans="1:13">
      <c r="A183" s="567"/>
      <c r="B183" s="159" t="s">
        <v>755</v>
      </c>
      <c r="C183" s="157">
        <f t="shared" si="2"/>
        <v>177</v>
      </c>
      <c r="D183" s="159"/>
      <c r="E183" s="159"/>
      <c r="F183" s="159"/>
      <c r="G183" s="168"/>
      <c r="H183" s="159"/>
      <c r="I183" s="159"/>
      <c r="J183" s="159"/>
      <c r="K183" s="168"/>
      <c r="L183" s="159"/>
      <c r="M183" s="168"/>
    </row>
    <row r="184" spans="1:13">
      <c r="A184" s="567"/>
      <c r="B184" s="159" t="s">
        <v>756</v>
      </c>
      <c r="C184" s="157">
        <f t="shared" si="2"/>
        <v>178</v>
      </c>
      <c r="D184" s="159"/>
      <c r="E184" s="159"/>
      <c r="F184" s="159"/>
      <c r="G184" s="168"/>
      <c r="H184" s="159"/>
      <c r="I184" s="159"/>
      <c r="J184" s="159"/>
      <c r="K184" s="168"/>
      <c r="L184" s="159"/>
      <c r="M184" s="168"/>
    </row>
    <row r="185" spans="1:13">
      <c r="A185" s="567"/>
      <c r="B185" s="159" t="s">
        <v>757</v>
      </c>
      <c r="C185" s="157">
        <f t="shared" si="2"/>
        <v>179</v>
      </c>
      <c r="D185" s="159"/>
      <c r="E185" s="159"/>
      <c r="F185" s="159"/>
      <c r="G185" s="168"/>
      <c r="H185" s="159"/>
      <c r="I185" s="159"/>
      <c r="J185" s="159"/>
      <c r="K185" s="168"/>
      <c r="L185" s="159"/>
      <c r="M185" s="168"/>
    </row>
    <row r="186" spans="1:13">
      <c r="A186" s="567"/>
      <c r="B186" s="159" t="s">
        <v>758</v>
      </c>
      <c r="C186" s="157">
        <f t="shared" si="2"/>
        <v>180</v>
      </c>
      <c r="D186" s="159"/>
      <c r="E186" s="159"/>
      <c r="F186" s="159"/>
      <c r="G186" s="168"/>
      <c r="H186" s="159"/>
      <c r="I186" s="159"/>
      <c r="J186" s="159"/>
      <c r="K186" s="168"/>
      <c r="L186" s="159"/>
      <c r="M186" s="168"/>
    </row>
    <row r="187" spans="1:13">
      <c r="A187" s="567"/>
      <c r="B187" s="159" t="s">
        <v>759</v>
      </c>
      <c r="C187" s="157">
        <f t="shared" si="2"/>
        <v>181</v>
      </c>
      <c r="D187" s="159"/>
      <c r="E187" s="159"/>
      <c r="F187" s="159"/>
      <c r="G187" s="168"/>
      <c r="H187" s="159"/>
      <c r="I187" s="159"/>
      <c r="J187" s="159"/>
      <c r="K187" s="168"/>
      <c r="L187" s="159"/>
      <c r="M187" s="168"/>
    </row>
    <row r="188" spans="1:13">
      <c r="A188" s="567"/>
      <c r="B188" s="159" t="s">
        <v>760</v>
      </c>
      <c r="C188" s="157">
        <f t="shared" si="2"/>
        <v>182</v>
      </c>
      <c r="D188" s="159"/>
      <c r="E188" s="159"/>
      <c r="F188" s="159"/>
      <c r="G188" s="168"/>
      <c r="H188" s="159"/>
      <c r="I188" s="159"/>
      <c r="J188" s="159"/>
      <c r="K188" s="168"/>
      <c r="L188" s="159"/>
      <c r="M188" s="168"/>
    </row>
    <row r="189" spans="1:13">
      <c r="A189" s="567"/>
      <c r="B189" s="159" t="s">
        <v>761</v>
      </c>
      <c r="C189" s="157">
        <f t="shared" si="2"/>
        <v>183</v>
      </c>
      <c r="D189" s="159"/>
      <c r="E189" s="159"/>
      <c r="F189" s="159"/>
      <c r="G189" s="168"/>
      <c r="H189" s="159"/>
      <c r="I189" s="159"/>
      <c r="J189" s="159"/>
      <c r="K189" s="168"/>
      <c r="L189" s="159"/>
      <c r="M189" s="168"/>
    </row>
    <row r="190" spans="1:13">
      <c r="A190" s="568"/>
      <c r="B190" s="159" t="s">
        <v>762</v>
      </c>
      <c r="C190" s="157">
        <f t="shared" si="2"/>
        <v>184</v>
      </c>
      <c r="D190" s="159"/>
      <c r="E190" s="159"/>
      <c r="F190" s="159"/>
      <c r="G190" s="168"/>
      <c r="H190" s="159"/>
      <c r="I190" s="159"/>
      <c r="J190" s="159"/>
      <c r="K190" s="168"/>
      <c r="L190" s="159"/>
      <c r="M190" s="168"/>
    </row>
    <row r="191" spans="1:13">
      <c r="A191" s="569" t="s">
        <v>763</v>
      </c>
      <c r="B191" s="570"/>
      <c r="C191" s="173">
        <f t="shared" si="2"/>
        <v>185</v>
      </c>
      <c r="D191" s="174"/>
      <c r="E191" s="174"/>
      <c r="F191" s="174"/>
      <c r="G191" s="175"/>
      <c r="H191" s="174"/>
      <c r="I191" s="174"/>
      <c r="J191" s="174"/>
      <c r="K191" s="175"/>
      <c r="L191" s="174"/>
      <c r="M191" s="175"/>
    </row>
    <row r="192" spans="1:13">
      <c r="A192" s="566" t="s">
        <v>764</v>
      </c>
      <c r="B192" s="159" t="s">
        <v>640</v>
      </c>
      <c r="C192" s="157">
        <f t="shared" si="2"/>
        <v>186</v>
      </c>
      <c r="D192" s="159"/>
      <c r="E192" s="159"/>
      <c r="F192" s="159"/>
      <c r="G192" s="168"/>
      <c r="H192" s="159"/>
      <c r="I192" s="159"/>
      <c r="J192" s="159"/>
      <c r="K192" s="168"/>
      <c r="L192" s="159"/>
      <c r="M192" s="168"/>
    </row>
    <row r="193" spans="1:13">
      <c r="A193" s="568"/>
      <c r="B193" s="159" t="s">
        <v>602</v>
      </c>
      <c r="C193" s="157">
        <f t="shared" si="2"/>
        <v>187</v>
      </c>
      <c r="D193" s="159"/>
      <c r="E193" s="159"/>
      <c r="F193" s="159"/>
      <c r="G193" s="168"/>
      <c r="H193" s="159"/>
      <c r="I193" s="159"/>
      <c r="J193" s="159"/>
      <c r="K193" s="168"/>
      <c r="L193" s="159"/>
      <c r="M193" s="168"/>
    </row>
    <row r="194" spans="1:13">
      <c r="A194" s="569" t="s">
        <v>765</v>
      </c>
      <c r="B194" s="570"/>
      <c r="C194" s="173">
        <f t="shared" si="2"/>
        <v>188</v>
      </c>
      <c r="D194" s="174"/>
      <c r="E194" s="174"/>
      <c r="F194" s="174"/>
      <c r="G194" s="175"/>
      <c r="H194" s="174"/>
      <c r="I194" s="174"/>
      <c r="J194" s="174"/>
      <c r="K194" s="175"/>
      <c r="L194" s="174"/>
      <c r="M194" s="175"/>
    </row>
    <row r="195" spans="1:13">
      <c r="A195" s="566" t="s">
        <v>766</v>
      </c>
      <c r="B195" s="176" t="s">
        <v>767</v>
      </c>
      <c r="C195" s="157">
        <f t="shared" si="2"/>
        <v>189</v>
      </c>
      <c r="D195" s="176"/>
      <c r="E195" s="159"/>
      <c r="F195" s="159"/>
      <c r="G195" s="168"/>
      <c r="H195" s="159"/>
      <c r="I195" s="159"/>
      <c r="J195" s="159"/>
      <c r="K195" s="168"/>
      <c r="L195" s="159"/>
      <c r="M195" s="168"/>
    </row>
    <row r="196" spans="1:13">
      <c r="A196" s="567"/>
      <c r="B196" s="176" t="s">
        <v>768</v>
      </c>
      <c r="C196" s="157">
        <f t="shared" si="2"/>
        <v>190</v>
      </c>
      <c r="D196" s="176"/>
      <c r="E196" s="159"/>
      <c r="F196" s="159"/>
      <c r="G196" s="168"/>
      <c r="H196" s="159"/>
      <c r="I196" s="159"/>
      <c r="J196" s="159"/>
      <c r="K196" s="168"/>
      <c r="L196" s="159"/>
      <c r="M196" s="168"/>
    </row>
    <row r="197" spans="1:13">
      <c r="A197" s="567"/>
      <c r="B197" s="176" t="s">
        <v>769</v>
      </c>
      <c r="C197" s="157">
        <f t="shared" si="2"/>
        <v>191</v>
      </c>
      <c r="D197" s="176"/>
      <c r="E197" s="159"/>
      <c r="F197" s="159"/>
      <c r="G197" s="168"/>
      <c r="H197" s="159"/>
      <c r="I197" s="159"/>
      <c r="J197" s="159"/>
      <c r="K197" s="168"/>
      <c r="L197" s="159"/>
      <c r="M197" s="168"/>
    </row>
    <row r="198" spans="1:13">
      <c r="A198" s="567"/>
      <c r="B198" s="176" t="s">
        <v>640</v>
      </c>
      <c r="C198" s="157">
        <f t="shared" si="2"/>
        <v>192</v>
      </c>
      <c r="D198" s="176"/>
      <c r="E198" s="159"/>
      <c r="F198" s="159"/>
      <c r="G198" s="168"/>
      <c r="H198" s="159"/>
      <c r="I198" s="159"/>
      <c r="J198" s="159"/>
      <c r="K198" s="168"/>
      <c r="L198" s="159"/>
      <c r="M198" s="168"/>
    </row>
    <row r="199" spans="1:13">
      <c r="A199" s="567"/>
      <c r="B199" s="176" t="s">
        <v>770</v>
      </c>
      <c r="C199" s="157">
        <f t="shared" si="2"/>
        <v>193</v>
      </c>
      <c r="D199" s="176"/>
      <c r="E199" s="159"/>
      <c r="F199" s="159"/>
      <c r="G199" s="168"/>
      <c r="H199" s="159"/>
      <c r="I199" s="159"/>
      <c r="J199" s="159"/>
      <c r="K199" s="168"/>
      <c r="L199" s="159"/>
      <c r="M199" s="168"/>
    </row>
    <row r="200" spans="1:13">
      <c r="A200" s="567"/>
      <c r="B200" s="176" t="s">
        <v>642</v>
      </c>
      <c r="C200" s="157">
        <f t="shared" si="2"/>
        <v>194</v>
      </c>
      <c r="D200" s="176"/>
      <c r="E200" s="159"/>
      <c r="F200" s="159"/>
      <c r="G200" s="168"/>
      <c r="H200" s="159"/>
      <c r="I200" s="159"/>
      <c r="J200" s="159"/>
      <c r="K200" s="168"/>
      <c r="L200" s="159"/>
      <c r="M200" s="168"/>
    </row>
    <row r="201" spans="1:13">
      <c r="A201" s="567"/>
      <c r="B201" s="176" t="s">
        <v>771</v>
      </c>
      <c r="C201" s="157">
        <f t="shared" si="2"/>
        <v>195</v>
      </c>
      <c r="D201" s="176"/>
      <c r="E201" s="159"/>
      <c r="F201" s="159"/>
      <c r="G201" s="168"/>
      <c r="H201" s="159"/>
      <c r="I201" s="159"/>
      <c r="J201" s="159"/>
      <c r="K201" s="168"/>
      <c r="L201" s="159"/>
      <c r="M201" s="168"/>
    </row>
    <row r="202" spans="1:13">
      <c r="A202" s="567"/>
      <c r="B202" s="176" t="s">
        <v>772</v>
      </c>
      <c r="C202" s="157">
        <f t="shared" si="2"/>
        <v>196</v>
      </c>
      <c r="D202" s="176"/>
      <c r="E202" s="159"/>
      <c r="F202" s="159"/>
      <c r="G202" s="168"/>
      <c r="H202" s="159"/>
      <c r="I202" s="159"/>
      <c r="J202" s="159"/>
      <c r="K202" s="168"/>
      <c r="L202" s="159"/>
      <c r="M202" s="168"/>
    </row>
    <row r="203" spans="1:13">
      <c r="A203" s="567"/>
      <c r="B203" s="176" t="s">
        <v>773</v>
      </c>
      <c r="C203" s="157">
        <f t="shared" si="2"/>
        <v>197</v>
      </c>
      <c r="D203" s="176"/>
      <c r="E203" s="159"/>
      <c r="F203" s="159"/>
      <c r="G203" s="168"/>
      <c r="H203" s="159"/>
      <c r="I203" s="159"/>
      <c r="J203" s="159"/>
      <c r="K203" s="168"/>
      <c r="L203" s="159"/>
      <c r="M203" s="168"/>
    </row>
    <row r="204" spans="1:13">
      <c r="A204" s="567"/>
      <c r="B204" s="176" t="s">
        <v>774</v>
      </c>
      <c r="C204" s="157">
        <f t="shared" si="2"/>
        <v>198</v>
      </c>
      <c r="D204" s="176"/>
      <c r="E204" s="159"/>
      <c r="F204" s="159"/>
      <c r="G204" s="168"/>
      <c r="H204" s="159"/>
      <c r="I204" s="159"/>
      <c r="J204" s="159"/>
      <c r="K204" s="168"/>
      <c r="L204" s="159"/>
      <c r="M204" s="168"/>
    </row>
    <row r="205" spans="1:13">
      <c r="A205" s="567"/>
      <c r="B205" s="176" t="s">
        <v>775</v>
      </c>
      <c r="C205" s="157">
        <f t="shared" si="2"/>
        <v>199</v>
      </c>
      <c r="D205" s="176"/>
      <c r="E205" s="159"/>
      <c r="F205" s="159"/>
      <c r="G205" s="168"/>
      <c r="H205" s="159"/>
      <c r="I205" s="159"/>
      <c r="J205" s="159"/>
      <c r="K205" s="168"/>
      <c r="L205" s="159"/>
      <c r="M205" s="168"/>
    </row>
    <row r="206" spans="1:13">
      <c r="A206" s="567"/>
      <c r="B206" s="176" t="s">
        <v>605</v>
      </c>
      <c r="C206" s="157">
        <f t="shared" si="2"/>
        <v>200</v>
      </c>
      <c r="D206" s="176"/>
      <c r="E206" s="159"/>
      <c r="F206" s="159"/>
      <c r="G206" s="168"/>
      <c r="H206" s="159"/>
      <c r="I206" s="159"/>
      <c r="J206" s="159"/>
      <c r="K206" s="168"/>
      <c r="L206" s="159"/>
      <c r="M206" s="168"/>
    </row>
    <row r="207" spans="1:13">
      <c r="A207" s="567"/>
      <c r="B207" s="176" t="s">
        <v>776</v>
      </c>
      <c r="C207" s="157">
        <f t="shared" si="2"/>
        <v>201</v>
      </c>
      <c r="D207" s="176"/>
      <c r="E207" s="159"/>
      <c r="F207" s="159"/>
      <c r="G207" s="168"/>
      <c r="H207" s="159"/>
      <c r="I207" s="159"/>
      <c r="J207" s="159"/>
      <c r="K207" s="168"/>
      <c r="L207" s="159"/>
      <c r="M207" s="168"/>
    </row>
    <row r="208" spans="1:13">
      <c r="A208" s="567"/>
      <c r="B208" s="176" t="s">
        <v>777</v>
      </c>
      <c r="C208" s="157">
        <f t="shared" si="2"/>
        <v>202</v>
      </c>
      <c r="D208" s="176"/>
      <c r="E208" s="159"/>
      <c r="F208" s="159"/>
      <c r="G208" s="168"/>
      <c r="H208" s="159"/>
      <c r="I208" s="159"/>
      <c r="J208" s="159"/>
      <c r="K208" s="168"/>
      <c r="L208" s="159"/>
      <c r="M208" s="168"/>
    </row>
    <row r="209" spans="1:13">
      <c r="A209" s="567"/>
      <c r="B209" s="176" t="s">
        <v>674</v>
      </c>
      <c r="C209" s="157">
        <f t="shared" si="2"/>
        <v>203</v>
      </c>
      <c r="D209" s="176"/>
      <c r="E209" s="159"/>
      <c r="F209" s="159"/>
      <c r="G209" s="168"/>
      <c r="H209" s="159"/>
      <c r="I209" s="159"/>
      <c r="J209" s="159"/>
      <c r="K209" s="168"/>
      <c r="L209" s="159"/>
      <c r="M209" s="168"/>
    </row>
    <row r="210" spans="1:13">
      <c r="A210" s="567"/>
      <c r="B210" s="176" t="s">
        <v>778</v>
      </c>
      <c r="C210" s="157">
        <f t="shared" si="2"/>
        <v>204</v>
      </c>
      <c r="D210" s="176"/>
      <c r="E210" s="159"/>
      <c r="F210" s="159"/>
      <c r="G210" s="168"/>
      <c r="H210" s="159"/>
      <c r="I210" s="159"/>
      <c r="J210" s="159"/>
      <c r="K210" s="168"/>
      <c r="L210" s="159"/>
      <c r="M210" s="168"/>
    </row>
    <row r="211" spans="1:13">
      <c r="A211" s="567"/>
      <c r="B211" s="176" t="s">
        <v>779</v>
      </c>
      <c r="C211" s="157">
        <f t="shared" si="2"/>
        <v>205</v>
      </c>
      <c r="D211" s="176"/>
      <c r="E211" s="159"/>
      <c r="F211" s="159"/>
      <c r="G211" s="168"/>
      <c r="H211" s="159"/>
      <c r="I211" s="159"/>
      <c r="J211" s="159"/>
      <c r="K211" s="168"/>
      <c r="L211" s="159"/>
      <c r="M211" s="168"/>
    </row>
    <row r="212" spans="1:13">
      <c r="A212" s="567"/>
      <c r="B212" s="176" t="s">
        <v>780</v>
      </c>
      <c r="C212" s="157">
        <f t="shared" si="2"/>
        <v>206</v>
      </c>
      <c r="D212" s="176"/>
      <c r="E212" s="159"/>
      <c r="F212" s="159"/>
      <c r="G212" s="168"/>
      <c r="H212" s="159"/>
      <c r="I212" s="159"/>
      <c r="J212" s="159"/>
      <c r="K212" s="168"/>
      <c r="L212" s="159"/>
      <c r="M212" s="168"/>
    </row>
    <row r="213" spans="1:13">
      <c r="A213" s="568"/>
      <c r="B213" s="176" t="s">
        <v>781</v>
      </c>
      <c r="C213" s="157">
        <f t="shared" ref="C213:C276" si="3">C212+1</f>
        <v>207</v>
      </c>
      <c r="D213" s="176"/>
      <c r="E213" s="159"/>
      <c r="F213" s="159"/>
      <c r="G213" s="168"/>
      <c r="H213" s="159"/>
      <c r="I213" s="159"/>
      <c r="J213" s="159"/>
      <c r="K213" s="168"/>
      <c r="L213" s="159"/>
      <c r="M213" s="168"/>
    </row>
    <row r="214" spans="1:13">
      <c r="A214" s="569" t="s">
        <v>782</v>
      </c>
      <c r="B214" s="570"/>
      <c r="C214" s="173">
        <f t="shared" si="3"/>
        <v>208</v>
      </c>
      <c r="D214" s="174"/>
      <c r="E214" s="174"/>
      <c r="F214" s="174"/>
      <c r="G214" s="175"/>
      <c r="H214" s="174"/>
      <c r="I214" s="174"/>
      <c r="J214" s="174"/>
      <c r="K214" s="175"/>
      <c r="L214" s="174"/>
      <c r="M214" s="175"/>
    </row>
    <row r="215" spans="1:13">
      <c r="A215" s="566" t="s">
        <v>783</v>
      </c>
      <c r="B215" s="159" t="s">
        <v>784</v>
      </c>
      <c r="C215" s="157">
        <f t="shared" si="3"/>
        <v>209</v>
      </c>
      <c r="D215" s="159"/>
      <c r="E215" s="159"/>
      <c r="F215" s="159"/>
      <c r="G215" s="168"/>
      <c r="H215" s="159"/>
      <c r="I215" s="159"/>
      <c r="J215" s="159"/>
      <c r="K215" s="168"/>
      <c r="L215" s="159"/>
      <c r="M215" s="168"/>
    </row>
    <row r="216" spans="1:13">
      <c r="A216" s="567"/>
      <c r="B216" s="159" t="s">
        <v>639</v>
      </c>
      <c r="C216" s="157">
        <f t="shared" si="3"/>
        <v>210</v>
      </c>
      <c r="D216" s="159"/>
      <c r="E216" s="159"/>
      <c r="F216" s="159"/>
      <c r="G216" s="168"/>
      <c r="H216" s="159"/>
      <c r="I216" s="159"/>
      <c r="J216" s="159"/>
      <c r="K216" s="168"/>
      <c r="L216" s="159"/>
      <c r="M216" s="168"/>
    </row>
    <row r="217" spans="1:13">
      <c r="A217" s="567"/>
      <c r="B217" s="159" t="s">
        <v>562</v>
      </c>
      <c r="C217" s="157">
        <f t="shared" si="3"/>
        <v>211</v>
      </c>
      <c r="D217" s="159"/>
      <c r="E217" s="159"/>
      <c r="F217" s="159"/>
      <c r="G217" s="168"/>
      <c r="H217" s="159"/>
      <c r="I217" s="159"/>
      <c r="J217" s="159"/>
      <c r="K217" s="168"/>
      <c r="L217" s="159"/>
      <c r="M217" s="168"/>
    </row>
    <row r="218" spans="1:13">
      <c r="A218" s="567"/>
      <c r="B218" s="159" t="s">
        <v>785</v>
      </c>
      <c r="C218" s="157">
        <f t="shared" si="3"/>
        <v>212</v>
      </c>
      <c r="D218" s="159"/>
      <c r="E218" s="159"/>
      <c r="F218" s="159"/>
      <c r="G218" s="168"/>
      <c r="H218" s="159"/>
      <c r="I218" s="159"/>
      <c r="J218" s="159"/>
      <c r="K218" s="168"/>
      <c r="L218" s="159"/>
      <c r="M218" s="168"/>
    </row>
    <row r="219" spans="1:13">
      <c r="A219" s="567"/>
      <c r="B219" s="159" t="s">
        <v>786</v>
      </c>
      <c r="C219" s="157">
        <f t="shared" si="3"/>
        <v>213</v>
      </c>
      <c r="D219" s="159"/>
      <c r="E219" s="159"/>
      <c r="F219" s="159"/>
      <c r="G219" s="168"/>
      <c r="H219" s="159"/>
      <c r="I219" s="159"/>
      <c r="J219" s="159"/>
      <c r="K219" s="168"/>
      <c r="L219" s="159"/>
      <c r="M219" s="168"/>
    </row>
    <row r="220" spans="1:13">
      <c r="A220" s="567"/>
      <c r="B220" s="159" t="s">
        <v>787</v>
      </c>
      <c r="C220" s="157">
        <f t="shared" si="3"/>
        <v>214</v>
      </c>
      <c r="D220" s="159"/>
      <c r="E220" s="159"/>
      <c r="F220" s="159"/>
      <c r="G220" s="168"/>
      <c r="H220" s="159"/>
      <c r="I220" s="159"/>
      <c r="J220" s="159"/>
      <c r="K220" s="168"/>
      <c r="L220" s="159"/>
      <c r="M220" s="168"/>
    </row>
    <row r="221" spans="1:13">
      <c r="A221" s="567"/>
      <c r="B221" s="159" t="s">
        <v>788</v>
      </c>
      <c r="C221" s="157">
        <f t="shared" si="3"/>
        <v>215</v>
      </c>
      <c r="D221" s="159"/>
      <c r="E221" s="159"/>
      <c r="F221" s="159"/>
      <c r="G221" s="168"/>
      <c r="H221" s="159"/>
      <c r="I221" s="159"/>
      <c r="J221" s="159"/>
      <c r="K221" s="168"/>
      <c r="L221" s="159"/>
      <c r="M221" s="168"/>
    </row>
    <row r="222" spans="1:13">
      <c r="A222" s="567"/>
      <c r="B222" s="159" t="s">
        <v>789</v>
      </c>
      <c r="C222" s="157">
        <f t="shared" si="3"/>
        <v>216</v>
      </c>
      <c r="D222" s="159"/>
      <c r="E222" s="159"/>
      <c r="F222" s="159"/>
      <c r="G222" s="168"/>
      <c r="H222" s="159"/>
      <c r="I222" s="159"/>
      <c r="J222" s="159"/>
      <c r="K222" s="168"/>
      <c r="L222" s="159"/>
      <c r="M222" s="168"/>
    </row>
    <row r="223" spans="1:13">
      <c r="A223" s="567"/>
      <c r="B223" s="159" t="s">
        <v>790</v>
      </c>
      <c r="C223" s="157">
        <f t="shared" si="3"/>
        <v>217</v>
      </c>
      <c r="D223" s="159"/>
      <c r="E223" s="159"/>
      <c r="F223" s="159"/>
      <c r="G223" s="168"/>
      <c r="H223" s="159"/>
      <c r="I223" s="159"/>
      <c r="J223" s="159"/>
      <c r="K223" s="168"/>
      <c r="L223" s="159"/>
      <c r="M223" s="168"/>
    </row>
    <row r="224" spans="1:13">
      <c r="A224" s="567"/>
      <c r="B224" s="159" t="s">
        <v>791</v>
      </c>
      <c r="C224" s="157">
        <f t="shared" si="3"/>
        <v>218</v>
      </c>
      <c r="D224" s="159"/>
      <c r="E224" s="159"/>
      <c r="F224" s="159"/>
      <c r="G224" s="168"/>
      <c r="H224" s="159"/>
      <c r="I224" s="159"/>
      <c r="J224" s="159"/>
      <c r="K224" s="168"/>
      <c r="L224" s="159"/>
      <c r="M224" s="168"/>
    </row>
    <row r="225" spans="1:13">
      <c r="A225" s="567"/>
      <c r="B225" s="159" t="s">
        <v>792</v>
      </c>
      <c r="C225" s="157">
        <f t="shared" si="3"/>
        <v>219</v>
      </c>
      <c r="D225" s="159"/>
      <c r="E225" s="159"/>
      <c r="F225" s="159"/>
      <c r="G225" s="168"/>
      <c r="H225" s="159"/>
      <c r="I225" s="159"/>
      <c r="J225" s="159"/>
      <c r="K225" s="168"/>
      <c r="L225" s="159"/>
      <c r="M225" s="168"/>
    </row>
    <row r="226" spans="1:13">
      <c r="A226" s="567"/>
      <c r="B226" s="159" t="s">
        <v>793</v>
      </c>
      <c r="C226" s="157">
        <f t="shared" si="3"/>
        <v>220</v>
      </c>
      <c r="D226" s="159"/>
      <c r="E226" s="159"/>
      <c r="F226" s="159"/>
      <c r="G226" s="168"/>
      <c r="H226" s="159"/>
      <c r="I226" s="159"/>
      <c r="J226" s="159"/>
      <c r="K226" s="168"/>
      <c r="L226" s="159"/>
      <c r="M226" s="168"/>
    </row>
    <row r="227" spans="1:13">
      <c r="A227" s="567"/>
      <c r="B227" s="159" t="s">
        <v>794</v>
      </c>
      <c r="C227" s="157">
        <f t="shared" si="3"/>
        <v>221</v>
      </c>
      <c r="D227" s="159"/>
      <c r="E227" s="159"/>
      <c r="F227" s="159"/>
      <c r="G227" s="168"/>
      <c r="H227" s="159"/>
      <c r="I227" s="159"/>
      <c r="J227" s="159"/>
      <c r="K227" s="168"/>
      <c r="L227" s="159"/>
      <c r="M227" s="168"/>
    </row>
    <row r="228" spans="1:13">
      <c r="A228" s="567"/>
      <c r="B228" s="159" t="s">
        <v>795</v>
      </c>
      <c r="C228" s="157">
        <f t="shared" si="3"/>
        <v>222</v>
      </c>
      <c r="D228" s="159"/>
      <c r="E228" s="159"/>
      <c r="F228" s="159"/>
      <c r="G228" s="168"/>
      <c r="H228" s="159"/>
      <c r="I228" s="159"/>
      <c r="J228" s="159"/>
      <c r="K228" s="168"/>
      <c r="L228" s="159"/>
      <c r="M228" s="168"/>
    </row>
    <row r="229" spans="1:13">
      <c r="A229" s="568"/>
      <c r="B229" s="159" t="s">
        <v>796</v>
      </c>
      <c r="C229" s="157">
        <f t="shared" si="3"/>
        <v>223</v>
      </c>
      <c r="D229" s="159"/>
      <c r="E229" s="159"/>
      <c r="F229" s="159"/>
      <c r="G229" s="168"/>
      <c r="H229" s="159"/>
      <c r="I229" s="159"/>
      <c r="J229" s="159"/>
      <c r="K229" s="168"/>
      <c r="L229" s="159"/>
      <c r="M229" s="168"/>
    </row>
    <row r="230" spans="1:13">
      <c r="A230" s="569" t="s">
        <v>797</v>
      </c>
      <c r="B230" s="570"/>
      <c r="C230" s="173">
        <f t="shared" si="3"/>
        <v>224</v>
      </c>
      <c r="D230" s="174"/>
      <c r="E230" s="174"/>
      <c r="F230" s="174"/>
      <c r="G230" s="175"/>
      <c r="H230" s="174"/>
      <c r="I230" s="174"/>
      <c r="J230" s="174"/>
      <c r="K230" s="175"/>
      <c r="L230" s="174"/>
      <c r="M230" s="175"/>
    </row>
    <row r="231" spans="1:13">
      <c r="A231" s="566" t="s">
        <v>798</v>
      </c>
      <c r="B231" s="159" t="s">
        <v>740</v>
      </c>
      <c r="C231" s="157">
        <f t="shared" si="3"/>
        <v>225</v>
      </c>
      <c r="D231" s="159"/>
      <c r="E231" s="159"/>
      <c r="F231" s="159"/>
      <c r="G231" s="168"/>
      <c r="H231" s="159"/>
      <c r="I231" s="159"/>
      <c r="J231" s="159"/>
      <c r="K231" s="168"/>
      <c r="L231" s="159"/>
      <c r="M231" s="168"/>
    </row>
    <row r="232" spans="1:13">
      <c r="A232" s="567"/>
      <c r="B232" s="159" t="s">
        <v>799</v>
      </c>
      <c r="C232" s="157">
        <f t="shared" si="3"/>
        <v>226</v>
      </c>
      <c r="D232" s="159"/>
      <c r="E232" s="159"/>
      <c r="F232" s="159"/>
      <c r="G232" s="168"/>
      <c r="H232" s="159"/>
      <c r="I232" s="159"/>
      <c r="J232" s="159"/>
      <c r="K232" s="168"/>
      <c r="L232" s="159"/>
      <c r="M232" s="168"/>
    </row>
    <row r="233" spans="1:13">
      <c r="A233" s="567"/>
      <c r="B233" s="159" t="s">
        <v>800</v>
      </c>
      <c r="C233" s="157">
        <f t="shared" si="3"/>
        <v>227</v>
      </c>
      <c r="D233" s="159"/>
      <c r="E233" s="159"/>
      <c r="F233" s="159"/>
      <c r="G233" s="168"/>
      <c r="H233" s="159"/>
      <c r="I233" s="159"/>
      <c r="J233" s="159"/>
      <c r="K233" s="168"/>
      <c r="L233" s="159"/>
      <c r="M233" s="168"/>
    </row>
    <row r="234" spans="1:13">
      <c r="A234" s="567"/>
      <c r="B234" s="159" t="s">
        <v>801</v>
      </c>
      <c r="C234" s="157">
        <f t="shared" si="3"/>
        <v>228</v>
      </c>
      <c r="D234" s="159"/>
      <c r="E234" s="159"/>
      <c r="F234" s="159"/>
      <c r="G234" s="168"/>
      <c r="H234" s="159"/>
      <c r="I234" s="159"/>
      <c r="J234" s="159"/>
      <c r="K234" s="168"/>
      <c r="L234" s="159"/>
      <c r="M234" s="168"/>
    </row>
    <row r="235" spans="1:13">
      <c r="A235" s="567"/>
      <c r="B235" s="159" t="s">
        <v>802</v>
      </c>
      <c r="C235" s="157">
        <f t="shared" si="3"/>
        <v>229</v>
      </c>
      <c r="D235" s="159"/>
      <c r="E235" s="159"/>
      <c r="F235" s="159"/>
      <c r="G235" s="168"/>
      <c r="H235" s="159"/>
      <c r="I235" s="159"/>
      <c r="J235" s="159"/>
      <c r="K235" s="168"/>
      <c r="L235" s="159"/>
      <c r="M235" s="168"/>
    </row>
    <row r="236" spans="1:13">
      <c r="A236" s="567"/>
      <c r="B236" s="159" t="s">
        <v>803</v>
      </c>
      <c r="C236" s="157">
        <f t="shared" si="3"/>
        <v>230</v>
      </c>
      <c r="D236" s="159"/>
      <c r="E236" s="159"/>
      <c r="F236" s="159"/>
      <c r="G236" s="168"/>
      <c r="H236" s="159"/>
      <c r="I236" s="159"/>
      <c r="J236" s="159"/>
      <c r="K236" s="168"/>
      <c r="L236" s="159"/>
      <c r="M236" s="168"/>
    </row>
    <row r="237" spans="1:13">
      <c r="A237" s="567"/>
      <c r="B237" s="159" t="s">
        <v>804</v>
      </c>
      <c r="C237" s="157">
        <f t="shared" si="3"/>
        <v>231</v>
      </c>
      <c r="D237" s="159"/>
      <c r="E237" s="159"/>
      <c r="F237" s="159"/>
      <c r="G237" s="168"/>
      <c r="H237" s="159"/>
      <c r="I237" s="159"/>
      <c r="J237" s="159"/>
      <c r="K237" s="168"/>
      <c r="L237" s="159"/>
      <c r="M237" s="168"/>
    </row>
    <row r="238" spans="1:13">
      <c r="A238" s="567"/>
      <c r="B238" s="159" t="s">
        <v>573</v>
      </c>
      <c r="C238" s="157">
        <f t="shared" si="3"/>
        <v>232</v>
      </c>
      <c r="D238" s="159"/>
      <c r="E238" s="159"/>
      <c r="F238" s="159"/>
      <c r="G238" s="168"/>
      <c r="H238" s="159"/>
      <c r="I238" s="159"/>
      <c r="J238" s="159"/>
      <c r="K238" s="168"/>
      <c r="L238" s="159"/>
      <c r="M238" s="168"/>
    </row>
    <row r="239" spans="1:13">
      <c r="A239" s="567"/>
      <c r="B239" s="159" t="s">
        <v>805</v>
      </c>
      <c r="C239" s="157">
        <f t="shared" si="3"/>
        <v>233</v>
      </c>
      <c r="D239" s="159"/>
      <c r="E239" s="159"/>
      <c r="F239" s="159"/>
      <c r="G239" s="168"/>
      <c r="H239" s="159"/>
      <c r="I239" s="159"/>
      <c r="J239" s="159"/>
      <c r="K239" s="168"/>
      <c r="L239" s="159"/>
      <c r="M239" s="168"/>
    </row>
    <row r="240" spans="1:13">
      <c r="A240" s="567"/>
      <c r="B240" s="159" t="s">
        <v>806</v>
      </c>
      <c r="C240" s="157">
        <f t="shared" si="3"/>
        <v>234</v>
      </c>
      <c r="D240" s="159"/>
      <c r="E240" s="159"/>
      <c r="F240" s="159"/>
      <c r="G240" s="168"/>
      <c r="H240" s="159"/>
      <c r="I240" s="159"/>
      <c r="J240" s="159"/>
      <c r="K240" s="168"/>
      <c r="L240" s="159"/>
      <c r="M240" s="168"/>
    </row>
    <row r="241" spans="1:13">
      <c r="A241" s="567"/>
      <c r="B241" s="159" t="s">
        <v>807</v>
      </c>
      <c r="C241" s="157">
        <f t="shared" si="3"/>
        <v>235</v>
      </c>
      <c r="D241" s="159"/>
      <c r="E241" s="159"/>
      <c r="F241" s="159"/>
      <c r="G241" s="168"/>
      <c r="H241" s="159"/>
      <c r="I241" s="159"/>
      <c r="J241" s="159"/>
      <c r="K241" s="168"/>
      <c r="L241" s="159"/>
      <c r="M241" s="168"/>
    </row>
    <row r="242" spans="1:13">
      <c r="A242" s="567"/>
      <c r="B242" s="159" t="s">
        <v>808</v>
      </c>
      <c r="C242" s="157">
        <f t="shared" si="3"/>
        <v>236</v>
      </c>
      <c r="D242" s="159"/>
      <c r="E242" s="159"/>
      <c r="F242" s="159"/>
      <c r="G242" s="168"/>
      <c r="H242" s="159"/>
      <c r="I242" s="159"/>
      <c r="J242" s="159"/>
      <c r="K242" s="168"/>
      <c r="L242" s="159"/>
      <c r="M242" s="168"/>
    </row>
    <row r="243" spans="1:13">
      <c r="A243" s="568"/>
      <c r="B243" s="159" t="s">
        <v>809</v>
      </c>
      <c r="C243" s="157">
        <f t="shared" si="3"/>
        <v>237</v>
      </c>
      <c r="D243" s="159"/>
      <c r="E243" s="159"/>
      <c r="F243" s="159"/>
      <c r="G243" s="168"/>
      <c r="H243" s="159"/>
      <c r="I243" s="159"/>
      <c r="J243" s="159"/>
      <c r="K243" s="168"/>
      <c r="L243" s="159"/>
      <c r="M243" s="168"/>
    </row>
    <row r="244" spans="1:13">
      <c r="A244" s="569" t="s">
        <v>810</v>
      </c>
      <c r="B244" s="570"/>
      <c r="C244" s="173">
        <f t="shared" si="3"/>
        <v>238</v>
      </c>
      <c r="D244" s="174"/>
      <c r="E244" s="174"/>
      <c r="F244" s="174"/>
      <c r="G244" s="175"/>
      <c r="H244" s="174"/>
      <c r="I244" s="174"/>
      <c r="J244" s="174"/>
      <c r="K244" s="175"/>
      <c r="L244" s="174"/>
      <c r="M244" s="175"/>
    </row>
    <row r="245" spans="1:13">
      <c r="A245" s="566" t="s">
        <v>811</v>
      </c>
      <c r="B245" s="176" t="s">
        <v>812</v>
      </c>
      <c r="C245" s="157">
        <f t="shared" si="3"/>
        <v>239</v>
      </c>
      <c r="D245" s="176"/>
      <c r="E245" s="159"/>
      <c r="F245" s="159"/>
      <c r="G245" s="168"/>
      <c r="H245" s="159"/>
      <c r="I245" s="159"/>
      <c r="J245" s="159"/>
      <c r="K245" s="168"/>
      <c r="L245" s="159"/>
      <c r="M245" s="168"/>
    </row>
    <row r="246" spans="1:13">
      <c r="A246" s="567"/>
      <c r="B246" s="176" t="s">
        <v>813</v>
      </c>
      <c r="C246" s="157">
        <f t="shared" si="3"/>
        <v>240</v>
      </c>
      <c r="D246" s="176"/>
      <c r="E246" s="159"/>
      <c r="F246" s="159"/>
      <c r="G246" s="168"/>
      <c r="H246" s="159"/>
      <c r="I246" s="159"/>
      <c r="J246" s="159"/>
      <c r="K246" s="168"/>
      <c r="L246" s="159"/>
      <c r="M246" s="168"/>
    </row>
    <row r="247" spans="1:13">
      <c r="A247" s="567"/>
      <c r="B247" s="176" t="s">
        <v>814</v>
      </c>
      <c r="C247" s="157">
        <f t="shared" si="3"/>
        <v>241</v>
      </c>
      <c r="D247" s="176"/>
      <c r="E247" s="159"/>
      <c r="F247" s="159"/>
      <c r="G247" s="168"/>
      <c r="H247" s="159"/>
      <c r="I247" s="159"/>
      <c r="J247" s="159"/>
      <c r="K247" s="168"/>
      <c r="L247" s="159"/>
      <c r="M247" s="168"/>
    </row>
    <row r="248" spans="1:13">
      <c r="A248" s="567"/>
      <c r="B248" s="159" t="s">
        <v>815</v>
      </c>
      <c r="C248" s="157">
        <f t="shared" si="3"/>
        <v>242</v>
      </c>
      <c r="D248" s="159"/>
      <c r="E248" s="159"/>
      <c r="F248" s="159"/>
      <c r="G248" s="168"/>
      <c r="H248" s="159"/>
      <c r="I248" s="159"/>
      <c r="J248" s="159"/>
      <c r="K248" s="168"/>
      <c r="L248" s="159"/>
      <c r="M248" s="168"/>
    </row>
    <row r="249" spans="1:13">
      <c r="A249" s="567"/>
      <c r="B249" s="176" t="s">
        <v>816</v>
      </c>
      <c r="C249" s="157">
        <f t="shared" si="3"/>
        <v>243</v>
      </c>
      <c r="D249" s="176"/>
      <c r="E249" s="159"/>
      <c r="F249" s="159"/>
      <c r="G249" s="168"/>
      <c r="H249" s="159"/>
      <c r="I249" s="159"/>
      <c r="J249" s="159"/>
      <c r="K249" s="168"/>
      <c r="L249" s="159"/>
      <c r="M249" s="168"/>
    </row>
    <row r="250" spans="1:13">
      <c r="A250" s="567"/>
      <c r="B250" s="176" t="s">
        <v>817</v>
      </c>
      <c r="C250" s="157">
        <f t="shared" si="3"/>
        <v>244</v>
      </c>
      <c r="D250" s="176"/>
      <c r="E250" s="159"/>
      <c r="F250" s="159"/>
      <c r="G250" s="168"/>
      <c r="H250" s="159"/>
      <c r="I250" s="159"/>
      <c r="J250" s="159"/>
      <c r="K250" s="168"/>
      <c r="L250" s="159"/>
      <c r="M250" s="168"/>
    </row>
    <row r="251" spans="1:13">
      <c r="A251" s="567"/>
      <c r="B251" s="176" t="s">
        <v>818</v>
      </c>
      <c r="C251" s="157">
        <f t="shared" si="3"/>
        <v>245</v>
      </c>
      <c r="D251" s="176"/>
      <c r="E251" s="159"/>
      <c r="F251" s="159"/>
      <c r="G251" s="168"/>
      <c r="H251" s="159"/>
      <c r="I251" s="159"/>
      <c r="J251" s="159"/>
      <c r="K251" s="168"/>
      <c r="L251" s="159"/>
      <c r="M251" s="168"/>
    </row>
    <row r="252" spans="1:13">
      <c r="A252" s="567"/>
      <c r="B252" s="176" t="s">
        <v>819</v>
      </c>
      <c r="C252" s="157">
        <f t="shared" si="3"/>
        <v>246</v>
      </c>
      <c r="D252" s="176"/>
      <c r="E252" s="159"/>
      <c r="F252" s="159"/>
      <c r="G252" s="168"/>
      <c r="H252" s="159"/>
      <c r="I252" s="159"/>
      <c r="J252" s="159"/>
      <c r="K252" s="168"/>
      <c r="L252" s="159"/>
      <c r="M252" s="168"/>
    </row>
    <row r="253" spans="1:13">
      <c r="A253" s="567"/>
      <c r="B253" s="176" t="s">
        <v>570</v>
      </c>
      <c r="C253" s="157">
        <f t="shared" si="3"/>
        <v>247</v>
      </c>
      <c r="D253" s="176"/>
      <c r="E253" s="159"/>
      <c r="F253" s="159"/>
      <c r="G253" s="168"/>
      <c r="H253" s="159"/>
      <c r="I253" s="159"/>
      <c r="J253" s="159"/>
      <c r="K253" s="168"/>
      <c r="L253" s="159"/>
      <c r="M253" s="168"/>
    </row>
    <row r="254" spans="1:13">
      <c r="A254" s="567"/>
      <c r="B254" s="176" t="s">
        <v>820</v>
      </c>
      <c r="C254" s="157">
        <f t="shared" si="3"/>
        <v>248</v>
      </c>
      <c r="D254" s="176"/>
      <c r="E254" s="159"/>
      <c r="F254" s="159"/>
      <c r="G254" s="168"/>
      <c r="H254" s="159"/>
      <c r="I254" s="159"/>
      <c r="J254" s="159"/>
      <c r="K254" s="168"/>
      <c r="L254" s="159"/>
      <c r="M254" s="168"/>
    </row>
    <row r="255" spans="1:13">
      <c r="A255" s="567"/>
      <c r="B255" s="176" t="s">
        <v>821</v>
      </c>
      <c r="C255" s="157">
        <f t="shared" si="3"/>
        <v>249</v>
      </c>
      <c r="D255" s="176"/>
      <c r="E255" s="159"/>
      <c r="F255" s="159"/>
      <c r="G255" s="168"/>
      <c r="H255" s="159"/>
      <c r="I255" s="159"/>
      <c r="J255" s="159"/>
      <c r="K255" s="168"/>
      <c r="L255" s="159"/>
      <c r="M255" s="168"/>
    </row>
    <row r="256" spans="1:13">
      <c r="A256" s="567"/>
      <c r="B256" s="176" t="s">
        <v>776</v>
      </c>
      <c r="C256" s="157">
        <f t="shared" si="3"/>
        <v>250</v>
      </c>
      <c r="D256" s="176"/>
      <c r="E256" s="159"/>
      <c r="F256" s="159"/>
      <c r="G256" s="168"/>
      <c r="H256" s="159"/>
      <c r="I256" s="159"/>
      <c r="J256" s="159"/>
      <c r="K256" s="168"/>
      <c r="L256" s="159"/>
      <c r="M256" s="168"/>
    </row>
    <row r="257" spans="1:13">
      <c r="A257" s="567"/>
      <c r="B257" s="176" t="s">
        <v>573</v>
      </c>
      <c r="C257" s="157">
        <f t="shared" si="3"/>
        <v>251</v>
      </c>
      <c r="D257" s="176"/>
      <c r="E257" s="159"/>
      <c r="F257" s="159"/>
      <c r="G257" s="168"/>
      <c r="H257" s="159"/>
      <c r="I257" s="159"/>
      <c r="J257" s="159"/>
      <c r="K257" s="168"/>
      <c r="L257" s="159"/>
      <c r="M257" s="168"/>
    </row>
    <row r="258" spans="1:13">
      <c r="A258" s="567"/>
      <c r="B258" s="176" t="s">
        <v>822</v>
      </c>
      <c r="C258" s="157">
        <f t="shared" si="3"/>
        <v>252</v>
      </c>
      <c r="D258" s="176"/>
      <c r="E258" s="159"/>
      <c r="F258" s="159"/>
      <c r="G258" s="168"/>
      <c r="H258" s="159"/>
      <c r="I258" s="159"/>
      <c r="J258" s="159"/>
      <c r="K258" s="168"/>
      <c r="L258" s="159"/>
      <c r="M258" s="168"/>
    </row>
    <row r="259" spans="1:13">
      <c r="A259" s="567"/>
      <c r="B259" s="176" t="s">
        <v>823</v>
      </c>
      <c r="C259" s="157">
        <f t="shared" si="3"/>
        <v>253</v>
      </c>
      <c r="D259" s="176"/>
      <c r="E259" s="159"/>
      <c r="F259" s="159"/>
      <c r="G259" s="168"/>
      <c r="H259" s="159"/>
      <c r="I259" s="159"/>
      <c r="J259" s="159"/>
      <c r="K259" s="168"/>
      <c r="L259" s="159"/>
      <c r="M259" s="168"/>
    </row>
    <row r="260" spans="1:13">
      <c r="A260" s="567"/>
      <c r="B260" s="176" t="s">
        <v>824</v>
      </c>
      <c r="C260" s="157">
        <f t="shared" si="3"/>
        <v>254</v>
      </c>
      <c r="D260" s="176"/>
      <c r="E260" s="159"/>
      <c r="F260" s="159"/>
      <c r="G260" s="168"/>
      <c r="H260" s="159"/>
      <c r="I260" s="159"/>
      <c r="J260" s="159"/>
      <c r="K260" s="168"/>
      <c r="L260" s="159"/>
      <c r="M260" s="168"/>
    </row>
    <row r="261" spans="1:13">
      <c r="A261" s="568"/>
      <c r="B261" s="176" t="s">
        <v>825</v>
      </c>
      <c r="C261" s="157">
        <f t="shared" si="3"/>
        <v>255</v>
      </c>
      <c r="D261" s="176"/>
      <c r="E261" s="159"/>
      <c r="F261" s="159"/>
      <c r="G261" s="168"/>
      <c r="H261" s="159"/>
      <c r="I261" s="159"/>
      <c r="J261" s="159"/>
      <c r="K261" s="168"/>
      <c r="L261" s="159"/>
      <c r="M261" s="168"/>
    </row>
    <row r="262" spans="1:13">
      <c r="A262" s="569" t="s">
        <v>826</v>
      </c>
      <c r="B262" s="570"/>
      <c r="C262" s="173">
        <f t="shared" si="3"/>
        <v>256</v>
      </c>
      <c r="D262" s="174"/>
      <c r="E262" s="174"/>
      <c r="F262" s="174"/>
      <c r="G262" s="175"/>
      <c r="H262" s="174"/>
      <c r="I262" s="174"/>
      <c r="J262" s="174"/>
      <c r="K262" s="175"/>
      <c r="L262" s="174"/>
      <c r="M262" s="175"/>
    </row>
    <row r="263" spans="1:13">
      <c r="A263" s="566" t="s">
        <v>827</v>
      </c>
      <c r="B263" s="159" t="s">
        <v>812</v>
      </c>
      <c r="C263" s="157">
        <f t="shared" si="3"/>
        <v>257</v>
      </c>
      <c r="D263" s="159"/>
      <c r="E263" s="159"/>
      <c r="F263" s="159"/>
      <c r="G263" s="168"/>
      <c r="H263" s="159"/>
      <c r="I263" s="159"/>
      <c r="J263" s="159"/>
      <c r="K263" s="168"/>
      <c r="L263" s="159"/>
      <c r="M263" s="168"/>
    </row>
    <row r="264" spans="1:13">
      <c r="A264" s="567"/>
      <c r="B264" s="159" t="s">
        <v>828</v>
      </c>
      <c r="C264" s="157">
        <f t="shared" si="3"/>
        <v>258</v>
      </c>
      <c r="D264" s="159"/>
      <c r="E264" s="159"/>
      <c r="F264" s="159"/>
      <c r="G264" s="168"/>
      <c r="H264" s="159"/>
      <c r="I264" s="159"/>
      <c r="J264" s="159"/>
      <c r="K264" s="168"/>
      <c r="L264" s="159"/>
      <c r="M264" s="168"/>
    </row>
    <row r="265" spans="1:13">
      <c r="A265" s="567"/>
      <c r="B265" s="159" t="s">
        <v>829</v>
      </c>
      <c r="C265" s="157">
        <f t="shared" si="3"/>
        <v>259</v>
      </c>
      <c r="D265" s="159"/>
      <c r="E265" s="159"/>
      <c r="F265" s="159"/>
      <c r="G265" s="168"/>
      <c r="H265" s="159"/>
      <c r="I265" s="159"/>
      <c r="J265" s="159"/>
      <c r="K265" s="168"/>
      <c r="L265" s="159"/>
      <c r="M265" s="168"/>
    </row>
    <row r="266" spans="1:13">
      <c r="A266" s="567"/>
      <c r="B266" s="159" t="s">
        <v>830</v>
      </c>
      <c r="C266" s="157">
        <f t="shared" si="3"/>
        <v>260</v>
      </c>
      <c r="D266" s="159"/>
      <c r="E266" s="159"/>
      <c r="F266" s="159"/>
      <c r="G266" s="168"/>
      <c r="H266" s="159"/>
      <c r="I266" s="159"/>
      <c r="J266" s="159"/>
      <c r="K266" s="168"/>
      <c r="L266" s="159"/>
      <c r="M266" s="168"/>
    </row>
    <row r="267" spans="1:13">
      <c r="A267" s="567"/>
      <c r="B267" s="159" t="s">
        <v>831</v>
      </c>
      <c r="C267" s="157">
        <f t="shared" si="3"/>
        <v>261</v>
      </c>
      <c r="D267" s="159"/>
      <c r="E267" s="159"/>
      <c r="F267" s="159"/>
      <c r="G267" s="168"/>
      <c r="H267" s="159"/>
      <c r="I267" s="159"/>
      <c r="J267" s="159"/>
      <c r="K267" s="168"/>
      <c r="L267" s="159"/>
      <c r="M267" s="168"/>
    </row>
    <row r="268" spans="1:13">
      <c r="A268" s="567"/>
      <c r="B268" s="159" t="s">
        <v>800</v>
      </c>
      <c r="C268" s="157">
        <f t="shared" si="3"/>
        <v>262</v>
      </c>
      <c r="D268" s="159"/>
      <c r="E268" s="159"/>
      <c r="F268" s="159"/>
      <c r="G268" s="168"/>
      <c r="H268" s="159"/>
      <c r="I268" s="159"/>
      <c r="J268" s="159"/>
      <c r="K268" s="168"/>
      <c r="L268" s="159"/>
      <c r="M268" s="168"/>
    </row>
    <row r="269" spans="1:13">
      <c r="A269" s="567"/>
      <c r="B269" s="159" t="s">
        <v>724</v>
      </c>
      <c r="C269" s="157">
        <f t="shared" si="3"/>
        <v>263</v>
      </c>
      <c r="D269" s="159"/>
      <c r="E269" s="159"/>
      <c r="F269" s="159"/>
      <c r="G269" s="168"/>
      <c r="H269" s="159"/>
      <c r="I269" s="159"/>
      <c r="J269" s="159"/>
      <c r="K269" s="168"/>
      <c r="L269" s="159"/>
      <c r="M269" s="168"/>
    </row>
    <row r="270" spans="1:13">
      <c r="A270" s="567"/>
      <c r="B270" s="159" t="s">
        <v>832</v>
      </c>
      <c r="C270" s="157">
        <f t="shared" si="3"/>
        <v>264</v>
      </c>
      <c r="D270" s="159"/>
      <c r="E270" s="159"/>
      <c r="F270" s="159"/>
      <c r="G270" s="168"/>
      <c r="H270" s="159"/>
      <c r="I270" s="159"/>
      <c r="J270" s="159"/>
      <c r="K270" s="168"/>
      <c r="L270" s="159"/>
      <c r="M270" s="168"/>
    </row>
    <row r="271" spans="1:13">
      <c r="A271" s="567"/>
      <c r="B271" s="159" t="s">
        <v>833</v>
      </c>
      <c r="C271" s="157">
        <f t="shared" si="3"/>
        <v>265</v>
      </c>
      <c r="D271" s="159"/>
      <c r="E271" s="159"/>
      <c r="F271" s="159"/>
      <c r="G271" s="168"/>
      <c r="H271" s="159"/>
      <c r="I271" s="159"/>
      <c r="J271" s="159"/>
      <c r="K271" s="168"/>
      <c r="L271" s="159"/>
      <c r="M271" s="168"/>
    </row>
    <row r="272" spans="1:13">
      <c r="A272" s="567"/>
      <c r="B272" s="159" t="s">
        <v>641</v>
      </c>
      <c r="C272" s="157">
        <f t="shared" si="3"/>
        <v>266</v>
      </c>
      <c r="D272" s="159"/>
      <c r="E272" s="159"/>
      <c r="F272" s="159"/>
      <c r="G272" s="168"/>
      <c r="H272" s="159"/>
      <c r="I272" s="159"/>
      <c r="J272" s="159"/>
      <c r="K272" s="168"/>
      <c r="L272" s="159"/>
      <c r="M272" s="168"/>
    </row>
    <row r="273" spans="1:13">
      <c r="A273" s="567"/>
      <c r="B273" s="159" t="s">
        <v>834</v>
      </c>
      <c r="C273" s="157">
        <f t="shared" si="3"/>
        <v>267</v>
      </c>
      <c r="D273" s="159"/>
      <c r="E273" s="159"/>
      <c r="F273" s="159"/>
      <c r="G273" s="168"/>
      <c r="H273" s="159"/>
      <c r="I273" s="159"/>
      <c r="J273" s="159"/>
      <c r="K273" s="168"/>
      <c r="L273" s="159"/>
      <c r="M273" s="168"/>
    </row>
    <row r="274" spans="1:13">
      <c r="A274" s="567"/>
      <c r="B274" s="159" t="s">
        <v>835</v>
      </c>
      <c r="C274" s="157">
        <f t="shared" si="3"/>
        <v>268</v>
      </c>
      <c r="D274" s="159"/>
      <c r="E274" s="159"/>
      <c r="F274" s="159"/>
      <c r="G274" s="168"/>
      <c r="H274" s="159"/>
      <c r="I274" s="159"/>
      <c r="J274" s="159"/>
      <c r="K274" s="168"/>
      <c r="L274" s="159"/>
      <c r="M274" s="168"/>
    </row>
    <row r="275" spans="1:13">
      <c r="A275" s="567"/>
      <c r="B275" s="159" t="s">
        <v>836</v>
      </c>
      <c r="C275" s="157">
        <f t="shared" si="3"/>
        <v>269</v>
      </c>
      <c r="D275" s="159"/>
      <c r="E275" s="159"/>
      <c r="F275" s="159"/>
      <c r="G275" s="168"/>
      <c r="H275" s="159"/>
      <c r="I275" s="159"/>
      <c r="J275" s="159"/>
      <c r="K275" s="168"/>
      <c r="L275" s="159"/>
      <c r="M275" s="168"/>
    </row>
    <row r="276" spans="1:13">
      <c r="A276" s="567"/>
      <c r="B276" s="159" t="s">
        <v>837</v>
      </c>
      <c r="C276" s="157">
        <f t="shared" si="3"/>
        <v>270</v>
      </c>
      <c r="D276" s="159"/>
      <c r="E276" s="159"/>
      <c r="F276" s="159"/>
      <c r="G276" s="168"/>
      <c r="H276" s="159"/>
      <c r="I276" s="159"/>
      <c r="J276" s="159"/>
      <c r="K276" s="168"/>
      <c r="L276" s="159"/>
      <c r="M276" s="168"/>
    </row>
    <row r="277" spans="1:13">
      <c r="A277" s="567"/>
      <c r="B277" s="159" t="s">
        <v>838</v>
      </c>
      <c r="C277" s="157">
        <f t="shared" ref="C277:C340" si="4">C276+1</f>
        <v>271</v>
      </c>
      <c r="D277" s="159"/>
      <c r="E277" s="159"/>
      <c r="F277" s="159"/>
      <c r="G277" s="168"/>
      <c r="H277" s="159"/>
      <c r="I277" s="159"/>
      <c r="J277" s="159"/>
      <c r="K277" s="168"/>
      <c r="L277" s="159"/>
      <c r="M277" s="168"/>
    </row>
    <row r="278" spans="1:13">
      <c r="A278" s="567"/>
      <c r="B278" s="159" t="s">
        <v>602</v>
      </c>
      <c r="C278" s="157">
        <f t="shared" si="4"/>
        <v>272</v>
      </c>
      <c r="D278" s="159"/>
      <c r="E278" s="159"/>
      <c r="F278" s="159"/>
      <c r="G278" s="168"/>
      <c r="H278" s="159"/>
      <c r="I278" s="159"/>
      <c r="J278" s="159"/>
      <c r="K278" s="168"/>
      <c r="L278" s="159"/>
      <c r="M278" s="168"/>
    </row>
    <row r="279" spans="1:13">
      <c r="A279" s="567"/>
      <c r="B279" s="159" t="s">
        <v>839</v>
      </c>
      <c r="C279" s="157">
        <f t="shared" si="4"/>
        <v>273</v>
      </c>
      <c r="D279" s="159"/>
      <c r="E279" s="159"/>
      <c r="F279" s="159"/>
      <c r="G279" s="168"/>
      <c r="H279" s="159"/>
      <c r="I279" s="159"/>
      <c r="J279" s="159"/>
      <c r="K279" s="168"/>
      <c r="L279" s="159"/>
      <c r="M279" s="168"/>
    </row>
    <row r="280" spans="1:13">
      <c r="A280" s="567"/>
      <c r="B280" s="159" t="s">
        <v>840</v>
      </c>
      <c r="C280" s="157">
        <f t="shared" si="4"/>
        <v>274</v>
      </c>
      <c r="D280" s="159"/>
      <c r="E280" s="159"/>
      <c r="F280" s="159"/>
      <c r="G280" s="168"/>
      <c r="H280" s="159"/>
      <c r="I280" s="159"/>
      <c r="J280" s="159"/>
      <c r="K280" s="168"/>
      <c r="L280" s="159"/>
      <c r="M280" s="168"/>
    </row>
    <row r="281" spans="1:13">
      <c r="A281" s="567"/>
      <c r="B281" s="159" t="s">
        <v>841</v>
      </c>
      <c r="C281" s="157">
        <f t="shared" si="4"/>
        <v>275</v>
      </c>
      <c r="D281" s="159"/>
      <c r="E281" s="159"/>
      <c r="F281" s="159"/>
      <c r="G281" s="168"/>
      <c r="H281" s="159"/>
      <c r="I281" s="159"/>
      <c r="J281" s="159"/>
      <c r="K281" s="168"/>
      <c r="L281" s="159"/>
      <c r="M281" s="168"/>
    </row>
    <row r="282" spans="1:13">
      <c r="A282" s="567"/>
      <c r="B282" s="159" t="s">
        <v>842</v>
      </c>
      <c r="C282" s="157">
        <f t="shared" si="4"/>
        <v>276</v>
      </c>
      <c r="D282" s="159"/>
      <c r="E282" s="159"/>
      <c r="F282" s="159"/>
      <c r="G282" s="168"/>
      <c r="H282" s="159"/>
      <c r="I282" s="159"/>
      <c r="J282" s="159"/>
      <c r="K282" s="168"/>
      <c r="L282" s="159"/>
      <c r="M282" s="168"/>
    </row>
    <row r="283" spans="1:13">
      <c r="A283" s="567"/>
      <c r="B283" s="159" t="s">
        <v>843</v>
      </c>
      <c r="C283" s="157">
        <f t="shared" si="4"/>
        <v>277</v>
      </c>
      <c r="D283" s="159"/>
      <c r="E283" s="159"/>
      <c r="F283" s="159"/>
      <c r="G283" s="168"/>
      <c r="H283" s="159"/>
      <c r="I283" s="159"/>
      <c r="J283" s="159"/>
      <c r="K283" s="168"/>
      <c r="L283" s="159"/>
      <c r="M283" s="168"/>
    </row>
    <row r="284" spans="1:13">
      <c r="A284" s="567"/>
      <c r="B284" s="159" t="s">
        <v>844</v>
      </c>
      <c r="C284" s="157">
        <f t="shared" si="4"/>
        <v>278</v>
      </c>
      <c r="D284" s="159"/>
      <c r="E284" s="159"/>
      <c r="F284" s="159"/>
      <c r="G284" s="168"/>
      <c r="H284" s="159"/>
      <c r="I284" s="159"/>
      <c r="J284" s="159"/>
      <c r="K284" s="168"/>
      <c r="L284" s="159"/>
      <c r="M284" s="168"/>
    </row>
    <row r="285" spans="1:13">
      <c r="A285" s="567"/>
      <c r="B285" s="159" t="s">
        <v>714</v>
      </c>
      <c r="C285" s="157">
        <f t="shared" si="4"/>
        <v>279</v>
      </c>
      <c r="D285" s="159"/>
      <c r="E285" s="159"/>
      <c r="F285" s="159"/>
      <c r="G285" s="168"/>
      <c r="H285" s="159"/>
      <c r="I285" s="159"/>
      <c r="J285" s="159"/>
      <c r="K285" s="168"/>
      <c r="L285" s="159"/>
      <c r="M285" s="168"/>
    </row>
    <row r="286" spans="1:13">
      <c r="A286" s="567"/>
      <c r="B286" s="159" t="s">
        <v>845</v>
      </c>
      <c r="C286" s="157">
        <f t="shared" si="4"/>
        <v>280</v>
      </c>
      <c r="D286" s="159"/>
      <c r="E286" s="159"/>
      <c r="F286" s="159"/>
      <c r="G286" s="168"/>
      <c r="H286" s="159"/>
      <c r="I286" s="159"/>
      <c r="J286" s="159"/>
      <c r="K286" s="168"/>
      <c r="L286" s="159"/>
      <c r="M286" s="168"/>
    </row>
    <row r="287" spans="1:13">
      <c r="A287" s="567"/>
      <c r="B287" s="159" t="s">
        <v>678</v>
      </c>
      <c r="C287" s="157">
        <f t="shared" si="4"/>
        <v>281</v>
      </c>
      <c r="D287" s="159"/>
      <c r="E287" s="159"/>
      <c r="F287" s="159"/>
      <c r="G287" s="168"/>
      <c r="H287" s="159"/>
      <c r="I287" s="159"/>
      <c r="J287" s="159"/>
      <c r="K287" s="168"/>
      <c r="L287" s="159"/>
      <c r="M287" s="168"/>
    </row>
    <row r="288" spans="1:13">
      <c r="A288" s="567"/>
      <c r="B288" s="159" t="s">
        <v>681</v>
      </c>
      <c r="C288" s="157">
        <f t="shared" si="4"/>
        <v>282</v>
      </c>
      <c r="D288" s="159"/>
      <c r="E288" s="159"/>
      <c r="F288" s="159"/>
      <c r="G288" s="168"/>
      <c r="H288" s="159"/>
      <c r="I288" s="159"/>
      <c r="J288" s="159"/>
      <c r="K288" s="168"/>
      <c r="L288" s="159"/>
      <c r="M288" s="168"/>
    </row>
    <row r="289" spans="1:13">
      <c r="A289" s="568"/>
      <c r="B289" s="159" t="s">
        <v>846</v>
      </c>
      <c r="C289" s="157">
        <f t="shared" si="4"/>
        <v>283</v>
      </c>
      <c r="D289" s="159"/>
      <c r="E289" s="159"/>
      <c r="F289" s="159"/>
      <c r="G289" s="168"/>
      <c r="H289" s="159"/>
      <c r="I289" s="159"/>
      <c r="J289" s="159"/>
      <c r="K289" s="168"/>
      <c r="L289" s="159"/>
      <c r="M289" s="168"/>
    </row>
    <row r="290" spans="1:13">
      <c r="A290" s="572" t="s">
        <v>847</v>
      </c>
      <c r="B290" s="573"/>
      <c r="C290" s="173">
        <f t="shared" si="4"/>
        <v>284</v>
      </c>
      <c r="D290" s="174"/>
      <c r="E290" s="174"/>
      <c r="F290" s="174"/>
      <c r="G290" s="175"/>
      <c r="H290" s="174"/>
      <c r="I290" s="174"/>
      <c r="J290" s="174"/>
      <c r="K290" s="175"/>
      <c r="L290" s="174"/>
      <c r="M290" s="175"/>
    </row>
    <row r="291" spans="1:13">
      <c r="A291" s="566" t="s">
        <v>848</v>
      </c>
      <c r="B291" s="159" t="s">
        <v>849</v>
      </c>
      <c r="C291" s="157">
        <f t="shared" si="4"/>
        <v>285</v>
      </c>
      <c r="D291" s="159"/>
      <c r="E291" s="159"/>
      <c r="F291" s="159"/>
      <c r="G291" s="168"/>
      <c r="H291" s="159"/>
      <c r="I291" s="159"/>
      <c r="J291" s="159"/>
      <c r="K291" s="168"/>
      <c r="L291" s="159"/>
      <c r="M291" s="168"/>
    </row>
    <row r="292" spans="1:13">
      <c r="A292" s="567"/>
      <c r="B292" s="159" t="s">
        <v>850</v>
      </c>
      <c r="C292" s="157">
        <f t="shared" si="4"/>
        <v>286</v>
      </c>
      <c r="D292" s="159"/>
      <c r="E292" s="159"/>
      <c r="F292" s="159"/>
      <c r="G292" s="168"/>
      <c r="H292" s="159"/>
      <c r="I292" s="159"/>
      <c r="J292" s="159"/>
      <c r="K292" s="168"/>
      <c r="L292" s="159"/>
      <c r="M292" s="168"/>
    </row>
    <row r="293" spans="1:13">
      <c r="A293" s="567"/>
      <c r="B293" s="159" t="s">
        <v>851</v>
      </c>
      <c r="C293" s="157">
        <f t="shared" si="4"/>
        <v>287</v>
      </c>
      <c r="D293" s="159"/>
      <c r="E293" s="159"/>
      <c r="F293" s="159"/>
      <c r="G293" s="168"/>
      <c r="H293" s="159"/>
      <c r="I293" s="159"/>
      <c r="J293" s="159"/>
      <c r="K293" s="168"/>
      <c r="L293" s="159"/>
      <c r="M293" s="168"/>
    </row>
    <row r="294" spans="1:13">
      <c r="A294" s="567"/>
      <c r="B294" s="159" t="s">
        <v>569</v>
      </c>
      <c r="C294" s="157">
        <f t="shared" si="4"/>
        <v>288</v>
      </c>
      <c r="D294" s="159"/>
      <c r="E294" s="159"/>
      <c r="F294" s="159"/>
      <c r="G294" s="168"/>
      <c r="H294" s="159"/>
      <c r="I294" s="159"/>
      <c r="J294" s="159"/>
      <c r="K294" s="168"/>
      <c r="L294" s="159"/>
      <c r="M294" s="168"/>
    </row>
    <row r="295" spans="1:13">
      <c r="A295" s="567"/>
      <c r="B295" s="159" t="s">
        <v>852</v>
      </c>
      <c r="C295" s="157">
        <f t="shared" si="4"/>
        <v>289</v>
      </c>
      <c r="D295" s="159"/>
      <c r="E295" s="159"/>
      <c r="F295" s="159"/>
      <c r="G295" s="168"/>
      <c r="H295" s="159"/>
      <c r="I295" s="159"/>
      <c r="J295" s="159"/>
      <c r="K295" s="168"/>
      <c r="L295" s="159"/>
      <c r="M295" s="168"/>
    </row>
    <row r="296" spans="1:13">
      <c r="A296" s="567"/>
      <c r="B296" s="159" t="s">
        <v>853</v>
      </c>
      <c r="C296" s="157">
        <f t="shared" si="4"/>
        <v>290</v>
      </c>
      <c r="D296" s="159"/>
      <c r="E296" s="159"/>
      <c r="F296" s="159"/>
      <c r="G296" s="168"/>
      <c r="H296" s="159"/>
      <c r="I296" s="159"/>
      <c r="J296" s="159"/>
      <c r="K296" s="168"/>
      <c r="L296" s="159"/>
      <c r="M296" s="168"/>
    </row>
    <row r="297" spans="1:13">
      <c r="A297" s="567"/>
      <c r="B297" s="159" t="s">
        <v>854</v>
      </c>
      <c r="C297" s="157">
        <f t="shared" si="4"/>
        <v>291</v>
      </c>
      <c r="D297" s="159"/>
      <c r="E297" s="159"/>
      <c r="F297" s="159"/>
      <c r="G297" s="168"/>
      <c r="H297" s="159"/>
      <c r="I297" s="159"/>
      <c r="J297" s="159"/>
      <c r="K297" s="168"/>
      <c r="L297" s="159"/>
      <c r="M297" s="168"/>
    </row>
    <row r="298" spans="1:13">
      <c r="A298" s="567"/>
      <c r="B298" s="159" t="s">
        <v>855</v>
      </c>
      <c r="C298" s="157">
        <f t="shared" si="4"/>
        <v>292</v>
      </c>
      <c r="D298" s="159"/>
      <c r="E298" s="159"/>
      <c r="F298" s="159"/>
      <c r="G298" s="168"/>
      <c r="H298" s="159"/>
      <c r="I298" s="159"/>
      <c r="J298" s="159"/>
      <c r="K298" s="168"/>
      <c r="L298" s="159"/>
      <c r="M298" s="168"/>
    </row>
    <row r="299" spans="1:13">
      <c r="A299" s="567"/>
      <c r="B299" s="159" t="s">
        <v>628</v>
      </c>
      <c r="C299" s="157">
        <f t="shared" si="4"/>
        <v>293</v>
      </c>
      <c r="D299" s="159"/>
      <c r="E299" s="159"/>
      <c r="F299" s="159"/>
      <c r="G299" s="168"/>
      <c r="H299" s="159"/>
      <c r="I299" s="159"/>
      <c r="J299" s="159"/>
      <c r="K299" s="168"/>
      <c r="L299" s="159"/>
      <c r="M299" s="168"/>
    </row>
    <row r="300" spans="1:13">
      <c r="A300" s="567"/>
      <c r="B300" s="159" t="s">
        <v>572</v>
      </c>
      <c r="C300" s="157">
        <f t="shared" si="4"/>
        <v>294</v>
      </c>
      <c r="D300" s="159"/>
      <c r="E300" s="159"/>
      <c r="F300" s="159"/>
      <c r="G300" s="168"/>
      <c r="H300" s="159"/>
      <c r="I300" s="159"/>
      <c r="J300" s="159"/>
      <c r="K300" s="168"/>
      <c r="L300" s="159"/>
      <c r="M300" s="168"/>
    </row>
    <row r="301" spans="1:13">
      <c r="A301" s="567"/>
      <c r="B301" s="159" t="s">
        <v>856</v>
      </c>
      <c r="C301" s="157">
        <f t="shared" si="4"/>
        <v>295</v>
      </c>
      <c r="D301" s="159"/>
      <c r="E301" s="159"/>
      <c r="F301" s="159"/>
      <c r="G301" s="168"/>
      <c r="H301" s="159"/>
      <c r="I301" s="159"/>
      <c r="J301" s="159"/>
      <c r="K301" s="168"/>
      <c r="L301" s="159"/>
      <c r="M301" s="168"/>
    </row>
    <row r="302" spans="1:13">
      <c r="A302" s="567"/>
      <c r="B302" s="159" t="s">
        <v>857</v>
      </c>
      <c r="C302" s="157">
        <f t="shared" si="4"/>
        <v>296</v>
      </c>
      <c r="D302" s="159"/>
      <c r="E302" s="159"/>
      <c r="F302" s="159"/>
      <c r="G302" s="168"/>
      <c r="H302" s="159"/>
      <c r="I302" s="159"/>
      <c r="J302" s="159"/>
      <c r="K302" s="168"/>
      <c r="L302" s="159"/>
      <c r="M302" s="168"/>
    </row>
    <row r="303" spans="1:13">
      <c r="A303" s="567"/>
      <c r="B303" s="159" t="s">
        <v>858</v>
      </c>
      <c r="C303" s="157">
        <f t="shared" si="4"/>
        <v>297</v>
      </c>
      <c r="D303" s="159"/>
      <c r="E303" s="159"/>
      <c r="F303" s="159"/>
      <c r="G303" s="168"/>
      <c r="H303" s="159"/>
      <c r="I303" s="159"/>
      <c r="J303" s="159"/>
      <c r="K303" s="168"/>
      <c r="L303" s="159"/>
      <c r="M303" s="168"/>
    </row>
    <row r="304" spans="1:13">
      <c r="A304" s="567"/>
      <c r="B304" s="159" t="s">
        <v>859</v>
      </c>
      <c r="C304" s="157">
        <f t="shared" si="4"/>
        <v>298</v>
      </c>
      <c r="D304" s="159"/>
      <c r="E304" s="159"/>
      <c r="F304" s="159"/>
      <c r="G304" s="168"/>
      <c r="H304" s="159"/>
      <c r="I304" s="159"/>
      <c r="J304" s="159"/>
      <c r="K304" s="168"/>
      <c r="L304" s="159"/>
      <c r="M304" s="168"/>
    </row>
    <row r="305" spans="1:13">
      <c r="A305" s="567"/>
      <c r="B305" s="159" t="s">
        <v>754</v>
      </c>
      <c r="C305" s="157">
        <f t="shared" si="4"/>
        <v>299</v>
      </c>
      <c r="D305" s="159"/>
      <c r="E305" s="159"/>
      <c r="F305" s="159"/>
      <c r="G305" s="168"/>
      <c r="H305" s="159"/>
      <c r="I305" s="159"/>
      <c r="J305" s="159"/>
      <c r="K305" s="168"/>
      <c r="L305" s="159"/>
      <c r="M305" s="168"/>
    </row>
    <row r="306" spans="1:13">
      <c r="A306" s="567"/>
      <c r="B306" s="159" t="s">
        <v>860</v>
      </c>
      <c r="C306" s="157">
        <f t="shared" si="4"/>
        <v>300</v>
      </c>
      <c r="D306" s="159"/>
      <c r="E306" s="159"/>
      <c r="F306" s="159"/>
      <c r="G306" s="168"/>
      <c r="H306" s="159"/>
      <c r="I306" s="159"/>
      <c r="J306" s="159"/>
      <c r="K306" s="168"/>
      <c r="L306" s="159"/>
      <c r="M306" s="168"/>
    </row>
    <row r="307" spans="1:13">
      <c r="A307" s="567"/>
      <c r="B307" s="159" t="s">
        <v>577</v>
      </c>
      <c r="C307" s="157">
        <f t="shared" si="4"/>
        <v>301</v>
      </c>
      <c r="D307" s="159"/>
      <c r="E307" s="159"/>
      <c r="F307" s="159"/>
      <c r="G307" s="168"/>
      <c r="H307" s="159"/>
      <c r="I307" s="159"/>
      <c r="J307" s="159"/>
      <c r="K307" s="168"/>
      <c r="L307" s="159"/>
      <c r="M307" s="168"/>
    </row>
    <row r="308" spans="1:13">
      <c r="A308" s="567"/>
      <c r="B308" s="159" t="s">
        <v>861</v>
      </c>
      <c r="C308" s="157">
        <f t="shared" si="4"/>
        <v>302</v>
      </c>
      <c r="D308" s="159"/>
      <c r="E308" s="159"/>
      <c r="F308" s="159"/>
      <c r="G308" s="168"/>
      <c r="H308" s="159"/>
      <c r="I308" s="159"/>
      <c r="J308" s="159"/>
      <c r="K308" s="168"/>
      <c r="L308" s="159"/>
      <c r="M308" s="168"/>
    </row>
    <row r="309" spans="1:13">
      <c r="A309" s="568"/>
      <c r="B309" s="159" t="s">
        <v>757</v>
      </c>
      <c r="C309" s="157">
        <f t="shared" si="4"/>
        <v>303</v>
      </c>
      <c r="D309" s="159"/>
      <c r="E309" s="159"/>
      <c r="F309" s="159"/>
      <c r="G309" s="168"/>
      <c r="H309" s="159"/>
      <c r="I309" s="159"/>
      <c r="J309" s="159"/>
      <c r="K309" s="168"/>
      <c r="L309" s="159"/>
      <c r="M309" s="168"/>
    </row>
    <row r="310" spans="1:13">
      <c r="A310" s="569" t="s">
        <v>862</v>
      </c>
      <c r="B310" s="570"/>
      <c r="C310" s="173">
        <f t="shared" si="4"/>
        <v>304</v>
      </c>
      <c r="D310" s="174"/>
      <c r="E310" s="174"/>
      <c r="F310" s="174"/>
      <c r="G310" s="175"/>
      <c r="H310" s="174"/>
      <c r="I310" s="174"/>
      <c r="J310" s="174"/>
      <c r="K310" s="175"/>
      <c r="L310" s="174"/>
      <c r="M310" s="175"/>
    </row>
    <row r="311" spans="1:13">
      <c r="A311" s="566" t="s">
        <v>863</v>
      </c>
      <c r="B311" s="159" t="s">
        <v>621</v>
      </c>
      <c r="C311" s="157">
        <f t="shared" si="4"/>
        <v>305</v>
      </c>
      <c r="D311" s="159"/>
      <c r="E311" s="159"/>
      <c r="F311" s="159"/>
      <c r="G311" s="168"/>
      <c r="H311" s="159"/>
      <c r="I311" s="159"/>
      <c r="J311" s="159"/>
      <c r="K311" s="168"/>
      <c r="L311" s="159"/>
      <c r="M311" s="168"/>
    </row>
    <row r="312" spans="1:13">
      <c r="A312" s="567"/>
      <c r="B312" s="159" t="s">
        <v>562</v>
      </c>
      <c r="C312" s="157">
        <f t="shared" si="4"/>
        <v>306</v>
      </c>
      <c r="D312" s="159"/>
      <c r="E312" s="159"/>
      <c r="F312" s="159"/>
      <c r="G312" s="168"/>
      <c r="H312" s="159"/>
      <c r="I312" s="159"/>
      <c r="J312" s="159"/>
      <c r="K312" s="168"/>
      <c r="L312" s="159"/>
      <c r="M312" s="168"/>
    </row>
    <row r="313" spans="1:13">
      <c r="A313" s="567"/>
      <c r="B313" s="159" t="s">
        <v>625</v>
      </c>
      <c r="C313" s="157">
        <f t="shared" si="4"/>
        <v>307</v>
      </c>
      <c r="D313" s="159"/>
      <c r="E313" s="159"/>
      <c r="F313" s="159"/>
      <c r="G313" s="168"/>
      <c r="H313" s="159"/>
      <c r="I313" s="159"/>
      <c r="J313" s="159"/>
      <c r="K313" s="168"/>
      <c r="L313" s="159"/>
      <c r="M313" s="168"/>
    </row>
    <row r="314" spans="1:13">
      <c r="A314" s="567"/>
      <c r="B314" s="159" t="s">
        <v>668</v>
      </c>
      <c r="C314" s="157">
        <f t="shared" si="4"/>
        <v>308</v>
      </c>
      <c r="D314" s="159"/>
      <c r="E314" s="159"/>
      <c r="F314" s="159"/>
      <c r="G314" s="168"/>
      <c r="H314" s="159"/>
      <c r="I314" s="159"/>
      <c r="J314" s="159"/>
      <c r="K314" s="168"/>
      <c r="L314" s="159"/>
      <c r="M314" s="168"/>
    </row>
    <row r="315" spans="1:13">
      <c r="A315" s="567"/>
      <c r="B315" s="159" t="s">
        <v>864</v>
      </c>
      <c r="C315" s="157">
        <f t="shared" si="4"/>
        <v>309</v>
      </c>
      <c r="D315" s="159"/>
      <c r="E315" s="159"/>
      <c r="F315" s="159"/>
      <c r="G315" s="168"/>
      <c r="H315" s="159"/>
      <c r="I315" s="159"/>
      <c r="J315" s="159"/>
      <c r="K315" s="168"/>
      <c r="L315" s="159"/>
      <c r="M315" s="168"/>
    </row>
    <row r="316" spans="1:13">
      <c r="A316" s="567"/>
      <c r="B316" s="159" t="s">
        <v>865</v>
      </c>
      <c r="C316" s="157">
        <f t="shared" si="4"/>
        <v>310</v>
      </c>
      <c r="D316" s="159"/>
      <c r="E316" s="159"/>
      <c r="F316" s="159"/>
      <c r="G316" s="168"/>
      <c r="H316" s="159"/>
      <c r="I316" s="159"/>
      <c r="J316" s="159"/>
      <c r="K316" s="168"/>
      <c r="L316" s="159"/>
      <c r="M316" s="168"/>
    </row>
    <row r="317" spans="1:13">
      <c r="A317" s="567"/>
      <c r="B317" s="159" t="s">
        <v>602</v>
      </c>
      <c r="C317" s="157">
        <f t="shared" si="4"/>
        <v>311</v>
      </c>
      <c r="D317" s="159"/>
      <c r="E317" s="159"/>
      <c r="F317" s="159"/>
      <c r="G317" s="168"/>
      <c r="H317" s="159"/>
      <c r="I317" s="159"/>
      <c r="J317" s="159"/>
      <c r="K317" s="168"/>
      <c r="L317" s="159"/>
      <c r="M317" s="168"/>
    </row>
    <row r="318" spans="1:13">
      <c r="A318" s="567"/>
      <c r="B318" s="159" t="s">
        <v>866</v>
      </c>
      <c r="C318" s="157">
        <f t="shared" si="4"/>
        <v>312</v>
      </c>
      <c r="D318" s="159"/>
      <c r="E318" s="159"/>
      <c r="F318" s="159"/>
      <c r="G318" s="168"/>
      <c r="H318" s="159"/>
      <c r="I318" s="159"/>
      <c r="J318" s="159"/>
      <c r="K318" s="168"/>
      <c r="L318" s="159"/>
      <c r="M318" s="168"/>
    </row>
    <row r="319" spans="1:13">
      <c r="A319" s="567"/>
      <c r="B319" s="159" t="s">
        <v>867</v>
      </c>
      <c r="C319" s="157">
        <f t="shared" si="4"/>
        <v>313</v>
      </c>
      <c r="D319" s="159"/>
      <c r="E319" s="159"/>
      <c r="F319" s="159"/>
      <c r="G319" s="168"/>
      <c r="H319" s="159"/>
      <c r="I319" s="159"/>
      <c r="J319" s="159"/>
      <c r="K319" s="168"/>
      <c r="L319" s="159"/>
      <c r="M319" s="168"/>
    </row>
    <row r="320" spans="1:13">
      <c r="A320" s="567"/>
      <c r="B320" s="159" t="s">
        <v>868</v>
      </c>
      <c r="C320" s="157">
        <f t="shared" si="4"/>
        <v>314</v>
      </c>
      <c r="D320" s="159"/>
      <c r="E320" s="159"/>
      <c r="F320" s="159"/>
      <c r="G320" s="168"/>
      <c r="H320" s="159"/>
      <c r="I320" s="159"/>
      <c r="J320" s="159"/>
      <c r="K320" s="168"/>
      <c r="L320" s="159"/>
      <c r="M320" s="168"/>
    </row>
    <row r="321" spans="1:13">
      <c r="A321" s="567"/>
      <c r="B321" s="159" t="s">
        <v>869</v>
      </c>
      <c r="C321" s="157">
        <f t="shared" si="4"/>
        <v>315</v>
      </c>
      <c r="D321" s="159"/>
      <c r="E321" s="159"/>
      <c r="F321" s="159"/>
      <c r="G321" s="168"/>
      <c r="H321" s="159"/>
      <c r="I321" s="159"/>
      <c r="J321" s="159"/>
      <c r="K321" s="168"/>
      <c r="L321" s="159"/>
      <c r="M321" s="168"/>
    </row>
    <row r="322" spans="1:13">
      <c r="A322" s="567"/>
      <c r="B322" s="159" t="s">
        <v>870</v>
      </c>
      <c r="C322" s="157">
        <f t="shared" si="4"/>
        <v>316</v>
      </c>
      <c r="D322" s="159"/>
      <c r="E322" s="159"/>
      <c r="F322" s="159"/>
      <c r="G322" s="168"/>
      <c r="H322" s="159"/>
      <c r="I322" s="159"/>
      <c r="J322" s="159"/>
      <c r="K322" s="168"/>
      <c r="L322" s="159"/>
      <c r="M322" s="168"/>
    </row>
    <row r="323" spans="1:13">
      <c r="A323" s="567"/>
      <c r="B323" s="159" t="s">
        <v>871</v>
      </c>
      <c r="C323" s="157">
        <f t="shared" si="4"/>
        <v>317</v>
      </c>
      <c r="D323" s="159"/>
      <c r="E323" s="159"/>
      <c r="F323" s="159"/>
      <c r="G323" s="168"/>
      <c r="H323" s="159"/>
      <c r="I323" s="159"/>
      <c r="J323" s="159"/>
      <c r="K323" s="168"/>
      <c r="L323" s="159"/>
      <c r="M323" s="168"/>
    </row>
    <row r="324" spans="1:13">
      <c r="A324" s="567"/>
      <c r="B324" s="159" t="s">
        <v>577</v>
      </c>
      <c r="C324" s="157">
        <f t="shared" si="4"/>
        <v>318</v>
      </c>
      <c r="D324" s="159"/>
      <c r="E324" s="159"/>
      <c r="F324" s="159"/>
      <c r="G324" s="168"/>
      <c r="H324" s="159"/>
      <c r="I324" s="159"/>
      <c r="J324" s="159"/>
      <c r="K324" s="168"/>
      <c r="L324" s="159"/>
      <c r="M324" s="168"/>
    </row>
    <row r="325" spans="1:13">
      <c r="A325" s="567"/>
      <c r="B325" s="159" t="s">
        <v>872</v>
      </c>
      <c r="C325" s="157">
        <f t="shared" si="4"/>
        <v>319</v>
      </c>
      <c r="D325" s="159"/>
      <c r="E325" s="159"/>
      <c r="F325" s="159"/>
      <c r="G325" s="168"/>
      <c r="H325" s="159"/>
      <c r="I325" s="159"/>
      <c r="J325" s="159"/>
      <c r="K325" s="168"/>
      <c r="L325" s="159"/>
      <c r="M325" s="168"/>
    </row>
    <row r="326" spans="1:13">
      <c r="A326" s="567"/>
      <c r="B326" s="159" t="s">
        <v>873</v>
      </c>
      <c r="C326" s="157">
        <f t="shared" si="4"/>
        <v>320</v>
      </c>
      <c r="D326" s="159"/>
      <c r="E326" s="159"/>
      <c r="F326" s="159"/>
      <c r="G326" s="168"/>
      <c r="H326" s="159"/>
      <c r="I326" s="159"/>
      <c r="J326" s="159"/>
      <c r="K326" s="168"/>
      <c r="L326" s="159"/>
      <c r="M326" s="168"/>
    </row>
    <row r="327" spans="1:13">
      <c r="A327" s="568"/>
      <c r="B327" s="159" t="s">
        <v>874</v>
      </c>
      <c r="C327" s="157">
        <f t="shared" si="4"/>
        <v>321</v>
      </c>
      <c r="D327" s="159"/>
      <c r="E327" s="159"/>
      <c r="F327" s="159"/>
      <c r="G327" s="168"/>
      <c r="H327" s="159"/>
      <c r="I327" s="159"/>
      <c r="J327" s="159"/>
      <c r="K327" s="168"/>
      <c r="L327" s="159"/>
      <c r="M327" s="168"/>
    </row>
    <row r="328" spans="1:13">
      <c r="A328" s="569" t="s">
        <v>875</v>
      </c>
      <c r="B328" s="570"/>
      <c r="C328" s="173">
        <f t="shared" si="4"/>
        <v>322</v>
      </c>
      <c r="D328" s="174"/>
      <c r="E328" s="174"/>
      <c r="F328" s="174"/>
      <c r="G328" s="175"/>
      <c r="H328" s="174"/>
      <c r="I328" s="174"/>
      <c r="J328" s="174"/>
      <c r="K328" s="175"/>
      <c r="L328" s="174"/>
      <c r="M328" s="175"/>
    </row>
    <row r="329" spans="1:13">
      <c r="A329" s="566" t="s">
        <v>876</v>
      </c>
      <c r="B329" s="176" t="s">
        <v>877</v>
      </c>
      <c r="C329" s="157">
        <f t="shared" si="4"/>
        <v>323</v>
      </c>
      <c r="D329" s="176"/>
      <c r="E329" s="159"/>
      <c r="F329" s="159"/>
      <c r="G329" s="168"/>
      <c r="H329" s="159"/>
      <c r="I329" s="159"/>
      <c r="J329" s="159"/>
      <c r="K329" s="168"/>
      <c r="L329" s="159"/>
      <c r="M329" s="168"/>
    </row>
    <row r="330" spans="1:13">
      <c r="A330" s="567"/>
      <c r="B330" s="176" t="s">
        <v>878</v>
      </c>
      <c r="C330" s="157">
        <f t="shared" si="4"/>
        <v>324</v>
      </c>
      <c r="D330" s="176"/>
      <c r="E330" s="159"/>
      <c r="F330" s="159"/>
      <c r="G330" s="168"/>
      <c r="H330" s="159"/>
      <c r="I330" s="159"/>
      <c r="J330" s="159"/>
      <c r="K330" s="168"/>
      <c r="L330" s="159"/>
      <c r="M330" s="168"/>
    </row>
    <row r="331" spans="1:13">
      <c r="A331" s="567"/>
      <c r="B331" s="176" t="s">
        <v>879</v>
      </c>
      <c r="C331" s="157">
        <f t="shared" si="4"/>
        <v>325</v>
      </c>
      <c r="D331" s="176"/>
      <c r="E331" s="159"/>
      <c r="F331" s="159"/>
      <c r="G331" s="168"/>
      <c r="H331" s="159"/>
      <c r="I331" s="159"/>
      <c r="J331" s="159"/>
      <c r="K331" s="168"/>
      <c r="L331" s="159"/>
      <c r="M331" s="168"/>
    </row>
    <row r="332" spans="1:13">
      <c r="A332" s="567"/>
      <c r="B332" s="176" t="s">
        <v>880</v>
      </c>
      <c r="C332" s="157">
        <f t="shared" si="4"/>
        <v>326</v>
      </c>
      <c r="D332" s="176"/>
      <c r="E332" s="159"/>
      <c r="F332" s="159"/>
      <c r="G332" s="168"/>
      <c r="H332" s="159"/>
      <c r="I332" s="159"/>
      <c r="J332" s="159"/>
      <c r="K332" s="168"/>
      <c r="L332" s="159"/>
      <c r="M332" s="168"/>
    </row>
    <row r="333" spans="1:13">
      <c r="A333" s="567"/>
      <c r="B333" s="176" t="s">
        <v>881</v>
      </c>
      <c r="C333" s="157">
        <f t="shared" si="4"/>
        <v>327</v>
      </c>
      <c r="D333" s="176"/>
      <c r="E333" s="159"/>
      <c r="F333" s="159"/>
      <c r="G333" s="168"/>
      <c r="H333" s="159"/>
      <c r="I333" s="159"/>
      <c r="J333" s="159"/>
      <c r="K333" s="168"/>
      <c r="L333" s="159"/>
      <c r="M333" s="168"/>
    </row>
    <row r="334" spans="1:13">
      <c r="A334" s="567"/>
      <c r="B334" s="176" t="s">
        <v>602</v>
      </c>
      <c r="C334" s="157">
        <f t="shared" si="4"/>
        <v>328</v>
      </c>
      <c r="D334" s="176"/>
      <c r="E334" s="159"/>
      <c r="F334" s="159"/>
      <c r="G334" s="168"/>
      <c r="H334" s="159"/>
      <c r="I334" s="159"/>
      <c r="J334" s="159"/>
      <c r="K334" s="168"/>
      <c r="L334" s="159"/>
      <c r="M334" s="168"/>
    </row>
    <row r="335" spans="1:13">
      <c r="A335" s="567"/>
      <c r="B335" s="176" t="s">
        <v>882</v>
      </c>
      <c r="C335" s="157">
        <f t="shared" si="4"/>
        <v>329</v>
      </c>
      <c r="D335" s="176"/>
      <c r="E335" s="159"/>
      <c r="F335" s="159"/>
      <c r="G335" s="168"/>
      <c r="H335" s="159"/>
      <c r="I335" s="159"/>
      <c r="J335" s="159"/>
      <c r="K335" s="168"/>
      <c r="L335" s="159"/>
      <c r="M335" s="168"/>
    </row>
    <row r="336" spans="1:13">
      <c r="A336" s="567"/>
      <c r="B336" s="176" t="s">
        <v>883</v>
      </c>
      <c r="C336" s="157">
        <f t="shared" si="4"/>
        <v>330</v>
      </c>
      <c r="D336" s="176"/>
      <c r="E336" s="159"/>
      <c r="F336" s="159"/>
      <c r="G336" s="168"/>
      <c r="H336" s="159"/>
      <c r="I336" s="159"/>
      <c r="J336" s="159"/>
      <c r="K336" s="168"/>
      <c r="L336" s="159"/>
      <c r="M336" s="168"/>
    </row>
    <row r="337" spans="1:13">
      <c r="A337" s="567"/>
      <c r="B337" s="176" t="s">
        <v>658</v>
      </c>
      <c r="C337" s="157">
        <f t="shared" si="4"/>
        <v>331</v>
      </c>
      <c r="D337" s="176"/>
      <c r="E337" s="159"/>
      <c r="F337" s="159"/>
      <c r="G337" s="168"/>
      <c r="H337" s="159"/>
      <c r="I337" s="159"/>
      <c r="J337" s="159"/>
      <c r="K337" s="168"/>
      <c r="L337" s="159"/>
      <c r="M337" s="168"/>
    </row>
    <row r="338" spans="1:13">
      <c r="A338" s="567"/>
      <c r="B338" s="176" t="s">
        <v>884</v>
      </c>
      <c r="C338" s="157">
        <f t="shared" si="4"/>
        <v>332</v>
      </c>
      <c r="D338" s="176"/>
      <c r="E338" s="159"/>
      <c r="F338" s="159"/>
      <c r="G338" s="168"/>
      <c r="H338" s="159"/>
      <c r="I338" s="159"/>
      <c r="J338" s="159"/>
      <c r="K338" s="168"/>
      <c r="L338" s="159"/>
      <c r="M338" s="168"/>
    </row>
    <row r="339" spans="1:13">
      <c r="A339" s="567"/>
      <c r="B339" s="176" t="s">
        <v>858</v>
      </c>
      <c r="C339" s="157">
        <f t="shared" si="4"/>
        <v>333</v>
      </c>
      <c r="D339" s="176"/>
      <c r="E339" s="159"/>
      <c r="F339" s="159"/>
      <c r="G339" s="168"/>
      <c r="H339" s="159"/>
      <c r="I339" s="159"/>
      <c r="J339" s="159"/>
      <c r="K339" s="168"/>
      <c r="L339" s="159"/>
      <c r="M339" s="168"/>
    </row>
    <row r="340" spans="1:13">
      <c r="A340" s="567"/>
      <c r="B340" s="176" t="s">
        <v>885</v>
      </c>
      <c r="C340" s="157">
        <f t="shared" si="4"/>
        <v>334</v>
      </c>
      <c r="D340" s="176"/>
      <c r="E340" s="159"/>
      <c r="F340" s="159"/>
      <c r="G340" s="168"/>
      <c r="H340" s="159"/>
      <c r="I340" s="159"/>
      <c r="J340" s="159"/>
      <c r="K340" s="168"/>
      <c r="L340" s="159"/>
      <c r="M340" s="168"/>
    </row>
    <row r="341" spans="1:13">
      <c r="A341" s="567"/>
      <c r="B341" s="176" t="s">
        <v>886</v>
      </c>
      <c r="C341" s="157">
        <f t="shared" ref="C341:C373" si="5">C340+1</f>
        <v>335</v>
      </c>
      <c r="D341" s="176"/>
      <c r="E341" s="159"/>
      <c r="F341" s="159"/>
      <c r="G341" s="168"/>
      <c r="H341" s="159"/>
      <c r="I341" s="159"/>
      <c r="J341" s="159"/>
      <c r="K341" s="168"/>
      <c r="L341" s="159"/>
      <c r="M341" s="168"/>
    </row>
    <row r="342" spans="1:13">
      <c r="A342" s="567"/>
      <c r="B342" s="176" t="s">
        <v>887</v>
      </c>
      <c r="C342" s="157">
        <f t="shared" si="5"/>
        <v>336</v>
      </c>
      <c r="D342" s="176"/>
      <c r="E342" s="159"/>
      <c r="F342" s="159"/>
      <c r="G342" s="168"/>
      <c r="H342" s="159"/>
      <c r="I342" s="159"/>
      <c r="J342" s="159"/>
      <c r="K342" s="168"/>
      <c r="L342" s="159"/>
      <c r="M342" s="168"/>
    </row>
    <row r="343" spans="1:13">
      <c r="A343" s="567"/>
      <c r="B343" s="176" t="s">
        <v>888</v>
      </c>
      <c r="C343" s="157">
        <f t="shared" si="5"/>
        <v>337</v>
      </c>
      <c r="D343" s="176"/>
      <c r="E343" s="159"/>
      <c r="F343" s="159"/>
      <c r="G343" s="168"/>
      <c r="H343" s="159"/>
      <c r="I343" s="159"/>
      <c r="J343" s="159"/>
      <c r="K343" s="168"/>
      <c r="L343" s="159"/>
      <c r="M343" s="168"/>
    </row>
    <row r="344" spans="1:13">
      <c r="A344" s="567"/>
      <c r="B344" s="176" t="s">
        <v>889</v>
      </c>
      <c r="C344" s="157">
        <f t="shared" si="5"/>
        <v>338</v>
      </c>
      <c r="D344" s="176"/>
      <c r="E344" s="159"/>
      <c r="F344" s="159"/>
      <c r="G344" s="168"/>
      <c r="H344" s="159"/>
      <c r="I344" s="159"/>
      <c r="J344" s="159"/>
      <c r="K344" s="168"/>
      <c r="L344" s="159"/>
      <c r="M344" s="168"/>
    </row>
    <row r="345" spans="1:13">
      <c r="A345" s="567"/>
      <c r="B345" s="176" t="s">
        <v>825</v>
      </c>
      <c r="C345" s="157">
        <f t="shared" si="5"/>
        <v>339</v>
      </c>
      <c r="D345" s="176"/>
      <c r="E345" s="159"/>
      <c r="F345" s="159"/>
      <c r="G345" s="168"/>
      <c r="H345" s="159"/>
      <c r="I345" s="159"/>
      <c r="J345" s="159"/>
      <c r="K345" s="168"/>
      <c r="L345" s="159"/>
      <c r="M345" s="168"/>
    </row>
    <row r="346" spans="1:13">
      <c r="A346" s="567"/>
      <c r="B346" s="176" t="s">
        <v>890</v>
      </c>
      <c r="C346" s="157">
        <f t="shared" si="5"/>
        <v>340</v>
      </c>
      <c r="D346" s="176"/>
      <c r="E346" s="159"/>
      <c r="F346" s="159"/>
      <c r="G346" s="168"/>
      <c r="H346" s="159"/>
      <c r="I346" s="159"/>
      <c r="J346" s="159"/>
      <c r="K346" s="168"/>
      <c r="L346" s="159"/>
      <c r="M346" s="168"/>
    </row>
    <row r="347" spans="1:13">
      <c r="A347" s="567"/>
      <c r="B347" s="176" t="s">
        <v>891</v>
      </c>
      <c r="C347" s="157">
        <f t="shared" si="5"/>
        <v>341</v>
      </c>
      <c r="D347" s="176"/>
      <c r="E347" s="159"/>
      <c r="F347" s="159"/>
      <c r="G347" s="168"/>
      <c r="H347" s="159"/>
      <c r="I347" s="159"/>
      <c r="J347" s="159"/>
      <c r="K347" s="168"/>
      <c r="L347" s="159"/>
      <c r="M347" s="168"/>
    </row>
    <row r="348" spans="1:13">
      <c r="A348" s="567"/>
      <c r="B348" s="176" t="s">
        <v>615</v>
      </c>
      <c r="C348" s="157">
        <f t="shared" si="5"/>
        <v>342</v>
      </c>
      <c r="D348" s="176"/>
      <c r="E348" s="159"/>
      <c r="F348" s="159"/>
      <c r="G348" s="168"/>
      <c r="H348" s="159"/>
      <c r="I348" s="159"/>
      <c r="J348" s="159"/>
      <c r="K348" s="168"/>
      <c r="L348" s="159"/>
      <c r="M348" s="168"/>
    </row>
    <row r="349" spans="1:13">
      <c r="A349" s="567"/>
      <c r="B349" s="176" t="s">
        <v>892</v>
      </c>
      <c r="C349" s="157">
        <f t="shared" si="5"/>
        <v>343</v>
      </c>
      <c r="D349" s="176"/>
      <c r="E349" s="159"/>
      <c r="F349" s="159"/>
      <c r="G349" s="168"/>
      <c r="H349" s="159"/>
      <c r="I349" s="159"/>
      <c r="J349" s="159"/>
      <c r="K349" s="168"/>
      <c r="L349" s="159"/>
      <c r="M349" s="168"/>
    </row>
    <row r="350" spans="1:13">
      <c r="A350" s="567"/>
      <c r="B350" s="176" t="s">
        <v>893</v>
      </c>
      <c r="C350" s="157">
        <f t="shared" si="5"/>
        <v>344</v>
      </c>
      <c r="D350" s="176"/>
      <c r="E350" s="159"/>
      <c r="F350" s="159"/>
      <c r="G350" s="168"/>
      <c r="H350" s="159"/>
      <c r="I350" s="159"/>
      <c r="J350" s="159"/>
      <c r="K350" s="168"/>
      <c r="L350" s="159"/>
      <c r="M350" s="168"/>
    </row>
    <row r="351" spans="1:13">
      <c r="A351" s="568"/>
      <c r="B351" s="176" t="s">
        <v>617</v>
      </c>
      <c r="C351" s="157">
        <f t="shared" si="5"/>
        <v>345</v>
      </c>
      <c r="D351" s="176"/>
      <c r="E351" s="159"/>
      <c r="F351" s="159"/>
      <c r="G351" s="168"/>
      <c r="H351" s="159"/>
      <c r="I351" s="159"/>
      <c r="J351" s="159"/>
      <c r="K351" s="168"/>
      <c r="L351" s="159"/>
      <c r="M351" s="168"/>
    </row>
    <row r="352" spans="1:13">
      <c r="A352" s="569" t="s">
        <v>894</v>
      </c>
      <c r="B352" s="570"/>
      <c r="C352" s="173">
        <f t="shared" si="5"/>
        <v>346</v>
      </c>
      <c r="D352" s="174"/>
      <c r="E352" s="174"/>
      <c r="F352" s="174"/>
      <c r="G352" s="175"/>
      <c r="H352" s="174"/>
      <c r="I352" s="174"/>
      <c r="J352" s="174"/>
      <c r="K352" s="175"/>
      <c r="L352" s="174"/>
      <c r="M352" s="175"/>
    </row>
    <row r="353" spans="1:13">
      <c r="A353" s="566" t="s">
        <v>895</v>
      </c>
      <c r="B353" s="176" t="s">
        <v>896</v>
      </c>
      <c r="C353" s="157">
        <f t="shared" si="5"/>
        <v>347</v>
      </c>
      <c r="D353" s="176"/>
      <c r="E353" s="159"/>
      <c r="F353" s="159"/>
      <c r="G353" s="168"/>
      <c r="H353" s="159"/>
      <c r="I353" s="159"/>
      <c r="J353" s="159"/>
      <c r="K353" s="168"/>
      <c r="L353" s="159"/>
      <c r="M353" s="168"/>
    </row>
    <row r="354" spans="1:13">
      <c r="A354" s="567"/>
      <c r="B354" s="176" t="s">
        <v>897</v>
      </c>
      <c r="C354" s="157">
        <f t="shared" si="5"/>
        <v>348</v>
      </c>
      <c r="D354" s="176"/>
      <c r="E354" s="159"/>
      <c r="F354" s="159"/>
      <c r="G354" s="168"/>
      <c r="H354" s="159"/>
      <c r="I354" s="159"/>
      <c r="J354" s="159"/>
      <c r="K354" s="168"/>
      <c r="L354" s="159"/>
      <c r="M354" s="168"/>
    </row>
    <row r="355" spans="1:13">
      <c r="A355" s="567"/>
      <c r="B355" s="176" t="s">
        <v>898</v>
      </c>
      <c r="C355" s="157">
        <f t="shared" si="5"/>
        <v>349</v>
      </c>
      <c r="D355" s="176"/>
      <c r="E355" s="159"/>
      <c r="F355" s="159"/>
      <c r="G355" s="168"/>
      <c r="H355" s="159"/>
      <c r="I355" s="159"/>
      <c r="J355" s="159"/>
      <c r="K355" s="168"/>
      <c r="L355" s="159"/>
      <c r="M355" s="168"/>
    </row>
    <row r="356" spans="1:13">
      <c r="A356" s="567"/>
      <c r="B356" s="176" t="s">
        <v>899</v>
      </c>
      <c r="C356" s="157">
        <f t="shared" si="5"/>
        <v>350</v>
      </c>
      <c r="D356" s="176"/>
      <c r="E356" s="159"/>
      <c r="F356" s="159"/>
      <c r="G356" s="168"/>
      <c r="H356" s="159"/>
      <c r="I356" s="159"/>
      <c r="J356" s="159"/>
      <c r="K356" s="168"/>
      <c r="L356" s="159"/>
      <c r="M356" s="168"/>
    </row>
    <row r="357" spans="1:13">
      <c r="A357" s="567"/>
      <c r="B357" s="176" t="s">
        <v>900</v>
      </c>
      <c r="C357" s="157">
        <f t="shared" si="5"/>
        <v>351</v>
      </c>
      <c r="D357" s="176"/>
      <c r="E357" s="159"/>
      <c r="F357" s="159"/>
      <c r="G357" s="168"/>
      <c r="H357" s="159"/>
      <c r="I357" s="159"/>
      <c r="J357" s="159"/>
      <c r="K357" s="168"/>
      <c r="L357" s="159"/>
      <c r="M357" s="168"/>
    </row>
    <row r="358" spans="1:13">
      <c r="A358" s="567"/>
      <c r="B358" s="176" t="s">
        <v>901</v>
      </c>
      <c r="C358" s="157">
        <f t="shared" si="5"/>
        <v>352</v>
      </c>
      <c r="D358" s="176"/>
      <c r="E358" s="159"/>
      <c r="F358" s="159"/>
      <c r="G358" s="168"/>
      <c r="H358" s="159"/>
      <c r="I358" s="159"/>
      <c r="J358" s="159"/>
      <c r="K358" s="168"/>
      <c r="L358" s="159"/>
      <c r="M358" s="168"/>
    </row>
    <row r="359" spans="1:13">
      <c r="A359" s="567"/>
      <c r="B359" s="176" t="s">
        <v>902</v>
      </c>
      <c r="C359" s="157">
        <f t="shared" si="5"/>
        <v>353</v>
      </c>
      <c r="D359" s="176"/>
      <c r="E359" s="159"/>
      <c r="F359" s="159"/>
      <c r="G359" s="168"/>
      <c r="H359" s="159"/>
      <c r="I359" s="159"/>
      <c r="J359" s="159"/>
      <c r="K359" s="168"/>
      <c r="L359" s="159"/>
      <c r="M359" s="168"/>
    </row>
    <row r="360" spans="1:13">
      <c r="A360" s="567"/>
      <c r="B360" s="176" t="s">
        <v>903</v>
      </c>
      <c r="C360" s="157">
        <f t="shared" si="5"/>
        <v>354</v>
      </c>
      <c r="D360" s="176"/>
      <c r="E360" s="159"/>
      <c r="F360" s="159"/>
      <c r="G360" s="168"/>
      <c r="H360" s="159"/>
      <c r="I360" s="159"/>
      <c r="J360" s="159"/>
      <c r="K360" s="168"/>
      <c r="L360" s="159"/>
      <c r="M360" s="168"/>
    </row>
    <row r="361" spans="1:13">
      <c r="A361" s="567"/>
      <c r="B361" s="176" t="s">
        <v>904</v>
      </c>
      <c r="C361" s="157">
        <f t="shared" si="5"/>
        <v>355</v>
      </c>
      <c r="D361" s="176"/>
      <c r="E361" s="159"/>
      <c r="F361" s="159"/>
      <c r="G361" s="168"/>
      <c r="H361" s="159"/>
      <c r="I361" s="159"/>
      <c r="J361" s="159"/>
      <c r="K361" s="168"/>
      <c r="L361" s="159"/>
      <c r="M361" s="168"/>
    </row>
    <row r="362" spans="1:13">
      <c r="A362" s="567"/>
      <c r="B362" s="176" t="s">
        <v>905</v>
      </c>
      <c r="C362" s="157">
        <f t="shared" si="5"/>
        <v>356</v>
      </c>
      <c r="D362" s="176"/>
      <c r="E362" s="159"/>
      <c r="F362" s="159"/>
      <c r="G362" s="168"/>
      <c r="H362" s="159"/>
      <c r="I362" s="159"/>
      <c r="J362" s="159"/>
      <c r="K362" s="168"/>
      <c r="L362" s="159"/>
      <c r="M362" s="168"/>
    </row>
    <row r="363" spans="1:13">
      <c r="A363" s="567"/>
      <c r="B363" s="176" t="s">
        <v>906</v>
      </c>
      <c r="C363" s="157">
        <f t="shared" si="5"/>
        <v>357</v>
      </c>
      <c r="D363" s="176"/>
      <c r="E363" s="159"/>
      <c r="F363" s="159"/>
      <c r="G363" s="168"/>
      <c r="H363" s="159"/>
      <c r="I363" s="159"/>
      <c r="J363" s="159"/>
      <c r="K363" s="168"/>
      <c r="L363" s="159"/>
      <c r="M363" s="168"/>
    </row>
    <row r="364" spans="1:13">
      <c r="A364" s="567"/>
      <c r="B364" s="176" t="s">
        <v>838</v>
      </c>
      <c r="C364" s="157">
        <f t="shared" si="5"/>
        <v>358</v>
      </c>
      <c r="D364" s="176"/>
      <c r="E364" s="159"/>
      <c r="F364" s="159"/>
      <c r="G364" s="168"/>
      <c r="H364" s="159"/>
      <c r="I364" s="159"/>
      <c r="J364" s="159"/>
      <c r="K364" s="168"/>
      <c r="L364" s="159"/>
      <c r="M364" s="168"/>
    </row>
    <row r="365" spans="1:13">
      <c r="A365" s="567"/>
      <c r="B365" s="176" t="s">
        <v>907</v>
      </c>
      <c r="C365" s="157">
        <f t="shared" si="5"/>
        <v>359</v>
      </c>
      <c r="D365" s="176"/>
      <c r="E365" s="159"/>
      <c r="F365" s="159"/>
      <c r="G365" s="168"/>
      <c r="H365" s="159"/>
      <c r="I365" s="159"/>
      <c r="J365" s="159"/>
      <c r="K365" s="168"/>
      <c r="L365" s="159"/>
      <c r="M365" s="168"/>
    </row>
    <row r="366" spans="1:13">
      <c r="A366" s="567"/>
      <c r="B366" s="176" t="s">
        <v>883</v>
      </c>
      <c r="C366" s="157">
        <f t="shared" si="5"/>
        <v>360</v>
      </c>
      <c r="D366" s="176"/>
      <c r="E366" s="159"/>
      <c r="F366" s="159"/>
      <c r="G366" s="168"/>
      <c r="H366" s="159"/>
      <c r="I366" s="159"/>
      <c r="J366" s="159"/>
      <c r="K366" s="168"/>
      <c r="L366" s="159"/>
      <c r="M366" s="168"/>
    </row>
    <row r="367" spans="1:13">
      <c r="A367" s="567"/>
      <c r="B367" s="176" t="s">
        <v>908</v>
      </c>
      <c r="C367" s="157">
        <f t="shared" si="5"/>
        <v>361</v>
      </c>
      <c r="D367" s="176"/>
      <c r="E367" s="159"/>
      <c r="F367" s="159"/>
      <c r="G367" s="168"/>
      <c r="H367" s="159"/>
      <c r="I367" s="159"/>
      <c r="J367" s="159"/>
      <c r="K367" s="168"/>
      <c r="L367" s="159"/>
      <c r="M367" s="168"/>
    </row>
    <row r="368" spans="1:13">
      <c r="A368" s="567"/>
      <c r="B368" s="176" t="s">
        <v>909</v>
      </c>
      <c r="C368" s="157">
        <f t="shared" si="5"/>
        <v>362</v>
      </c>
      <c r="D368" s="176"/>
      <c r="E368" s="159"/>
      <c r="F368" s="159"/>
      <c r="G368" s="168"/>
      <c r="H368" s="159"/>
      <c r="I368" s="159"/>
      <c r="J368" s="159"/>
      <c r="K368" s="168"/>
      <c r="L368" s="159"/>
      <c r="M368" s="168"/>
    </row>
    <row r="369" spans="1:13">
      <c r="A369" s="567"/>
      <c r="B369" s="176" t="s">
        <v>910</v>
      </c>
      <c r="C369" s="157">
        <f t="shared" si="5"/>
        <v>363</v>
      </c>
      <c r="D369" s="176"/>
      <c r="E369" s="159"/>
      <c r="F369" s="159"/>
      <c r="G369" s="168"/>
      <c r="H369" s="159"/>
      <c r="I369" s="159"/>
      <c r="J369" s="159"/>
      <c r="K369" s="168"/>
      <c r="L369" s="159"/>
      <c r="M369" s="168"/>
    </row>
    <row r="370" spans="1:13">
      <c r="A370" s="568"/>
      <c r="B370" s="176" t="s">
        <v>911</v>
      </c>
      <c r="C370" s="157">
        <f t="shared" si="5"/>
        <v>364</v>
      </c>
      <c r="D370" s="176"/>
      <c r="E370" s="159"/>
      <c r="F370" s="159"/>
      <c r="G370" s="168"/>
      <c r="H370" s="159"/>
      <c r="I370" s="159"/>
      <c r="J370" s="159"/>
      <c r="K370" s="168"/>
      <c r="L370" s="159"/>
      <c r="M370" s="168"/>
    </row>
    <row r="371" spans="1:13">
      <c r="A371" s="569" t="s">
        <v>912</v>
      </c>
      <c r="B371" s="570"/>
      <c r="C371" s="173">
        <f t="shared" si="5"/>
        <v>365</v>
      </c>
      <c r="D371" s="174"/>
      <c r="E371" s="174"/>
      <c r="F371" s="174"/>
      <c r="G371" s="175"/>
      <c r="H371" s="174"/>
      <c r="I371" s="174"/>
      <c r="J371" s="174"/>
      <c r="K371" s="175"/>
      <c r="L371" s="174"/>
      <c r="M371" s="175"/>
    </row>
    <row r="372" spans="1:13" ht="36.75" customHeight="1">
      <c r="A372" s="695" t="s">
        <v>913</v>
      </c>
      <c r="B372" s="696"/>
      <c r="C372" s="173">
        <f t="shared" si="5"/>
        <v>366</v>
      </c>
      <c r="D372" s="177"/>
      <c r="E372" s="178"/>
      <c r="F372" s="178"/>
      <c r="G372" s="173"/>
      <c r="H372" s="178"/>
      <c r="I372" s="178"/>
      <c r="J372" s="178"/>
      <c r="K372" s="173"/>
      <c r="L372" s="178"/>
      <c r="M372" s="173"/>
    </row>
    <row r="373" spans="1:13">
      <c r="A373" s="179" t="s">
        <v>914</v>
      </c>
      <c r="B373" s="180" t="s">
        <v>915</v>
      </c>
      <c r="C373" s="181">
        <f t="shared" si="5"/>
        <v>367</v>
      </c>
      <c r="D373" s="177"/>
      <c r="E373" s="178"/>
      <c r="F373" s="178"/>
      <c r="G373" s="173"/>
      <c r="H373" s="178"/>
      <c r="I373" s="178"/>
      <c r="J373" s="178"/>
      <c r="K373" s="173"/>
      <c r="L373" s="178"/>
      <c r="M373" s="173"/>
    </row>
    <row r="374" spans="1:13">
      <c r="M374" s="161" t="s">
        <v>437</v>
      </c>
    </row>
    <row r="375" spans="1:13">
      <c r="A375" s="163" t="s">
        <v>916</v>
      </c>
    </row>
    <row r="376" spans="1:13">
      <c r="A376" s="182" t="s">
        <v>917</v>
      </c>
    </row>
    <row r="377" spans="1:13">
      <c r="A377" s="182" t="s">
        <v>918</v>
      </c>
    </row>
  </sheetData>
  <mergeCells count="56">
    <mergeCell ref="A2:M2"/>
    <mergeCell ref="A3:M3"/>
    <mergeCell ref="A4:A5"/>
    <mergeCell ref="B4:B5"/>
    <mergeCell ref="C4:C5"/>
    <mergeCell ref="D4:D5"/>
    <mergeCell ref="E4:G4"/>
    <mergeCell ref="H4:M4"/>
    <mergeCell ref="A74:A89"/>
    <mergeCell ref="A7:B7"/>
    <mergeCell ref="A8:B8"/>
    <mergeCell ref="O8:R8"/>
    <mergeCell ref="A9:A17"/>
    <mergeCell ref="A18:B18"/>
    <mergeCell ref="A19:A37"/>
    <mergeCell ref="A38:B38"/>
    <mergeCell ref="A39:A51"/>
    <mergeCell ref="A52:B52"/>
    <mergeCell ref="A53:A72"/>
    <mergeCell ref="A73:B73"/>
    <mergeCell ref="A151:A165"/>
    <mergeCell ref="A90:B90"/>
    <mergeCell ref="A91:A108"/>
    <mergeCell ref="A109:B109"/>
    <mergeCell ref="A110:A112"/>
    <mergeCell ref="A113:B113"/>
    <mergeCell ref="A114:A117"/>
    <mergeCell ref="A118:B118"/>
    <mergeCell ref="A119:A134"/>
    <mergeCell ref="A135:B135"/>
    <mergeCell ref="A136:A149"/>
    <mergeCell ref="A150:B150"/>
    <mergeCell ref="A245:A261"/>
    <mergeCell ref="A166:B166"/>
    <mergeCell ref="A167:A190"/>
    <mergeCell ref="A191:B191"/>
    <mergeCell ref="A192:A193"/>
    <mergeCell ref="A194:B194"/>
    <mergeCell ref="A195:A213"/>
    <mergeCell ref="A214:B214"/>
    <mergeCell ref="A215:A229"/>
    <mergeCell ref="A230:B230"/>
    <mergeCell ref="A231:A243"/>
    <mergeCell ref="A244:B244"/>
    <mergeCell ref="A372:B372"/>
    <mergeCell ref="A262:B262"/>
    <mergeCell ref="A263:A289"/>
    <mergeCell ref="A290:B290"/>
    <mergeCell ref="A291:A309"/>
    <mergeCell ref="A310:B310"/>
    <mergeCell ref="A311:A327"/>
    <mergeCell ref="A328:B328"/>
    <mergeCell ref="A329:A351"/>
    <mergeCell ref="A352:B352"/>
    <mergeCell ref="A353:A370"/>
    <mergeCell ref="A371:B37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059C-387F-476A-8A8B-DC17CD91A17E}">
  <dimension ref="A1:AC56"/>
  <sheetViews>
    <sheetView topLeftCell="A2" workbookViewId="0">
      <selection activeCell="A233" sqref="A233:H233"/>
    </sheetView>
  </sheetViews>
  <sheetFormatPr defaultColWidth="9.140625" defaultRowHeight="12.75"/>
  <cols>
    <col min="1" max="1" width="20.7109375" style="147" customWidth="1"/>
    <col min="2" max="2" width="7.140625" style="147" customWidth="1"/>
    <col min="3" max="11" width="11.5703125" style="147" customWidth="1"/>
    <col min="12" max="12" width="14.7109375" style="147" customWidth="1"/>
    <col min="13" max="16384" width="9.140625" style="147"/>
  </cols>
  <sheetData>
    <row r="1" spans="1:29" hidden="1">
      <c r="I1" s="588"/>
      <c r="J1" s="588"/>
      <c r="K1" s="588"/>
      <c r="L1" s="588"/>
    </row>
    <row r="2" spans="1:29">
      <c r="I2" s="588"/>
      <c r="J2" s="588"/>
      <c r="K2" s="588"/>
      <c r="L2" s="588"/>
    </row>
    <row r="3" spans="1:29" ht="15" customHeight="1">
      <c r="A3" s="589" t="s">
        <v>923</v>
      </c>
      <c r="B3" s="589"/>
      <c r="C3" s="589"/>
      <c r="D3" s="589"/>
      <c r="E3" s="589"/>
      <c r="F3" s="589"/>
      <c r="G3" s="589"/>
      <c r="H3" s="589"/>
      <c r="I3" s="589"/>
      <c r="J3" s="589"/>
      <c r="K3" s="589"/>
      <c r="L3" s="589"/>
    </row>
    <row r="4" spans="1:29" ht="33" customHeight="1">
      <c r="A4" s="579" t="s">
        <v>924</v>
      </c>
      <c r="B4" s="579"/>
      <c r="C4" s="579"/>
      <c r="D4" s="579"/>
      <c r="E4" s="579"/>
      <c r="F4" s="579"/>
      <c r="G4" s="579"/>
      <c r="H4" s="579"/>
      <c r="I4" s="579"/>
      <c r="J4" s="579"/>
      <c r="K4" s="579"/>
      <c r="L4" s="579"/>
    </row>
    <row r="5" spans="1:29" s="162" customFormat="1" ht="33.75" customHeight="1">
      <c r="A5" s="167" t="s">
        <v>925</v>
      </c>
      <c r="B5" s="167" t="s">
        <v>555</v>
      </c>
      <c r="C5" s="183" t="s">
        <v>590</v>
      </c>
      <c r="D5" s="183" t="s">
        <v>591</v>
      </c>
      <c r="E5" s="183" t="s">
        <v>592</v>
      </c>
      <c r="F5" s="183" t="s">
        <v>593</v>
      </c>
      <c r="G5" s="183" t="s">
        <v>594</v>
      </c>
      <c r="H5" s="183" t="s">
        <v>595</v>
      </c>
      <c r="I5" s="183" t="s">
        <v>596</v>
      </c>
      <c r="J5" s="183" t="s">
        <v>597</v>
      </c>
      <c r="K5" s="183" t="s">
        <v>598</v>
      </c>
      <c r="L5" s="184" t="s">
        <v>926</v>
      </c>
    </row>
    <row r="6" spans="1:29" s="151" customFormat="1">
      <c r="A6" s="157" t="s">
        <v>440</v>
      </c>
      <c r="B6" s="157" t="s">
        <v>441</v>
      </c>
      <c r="C6" s="157">
        <v>1</v>
      </c>
      <c r="D6" s="157">
        <v>2</v>
      </c>
      <c r="E6" s="157">
        <v>3</v>
      </c>
      <c r="F6" s="157">
        <v>4</v>
      </c>
      <c r="G6" s="157">
        <v>5</v>
      </c>
      <c r="H6" s="157">
        <v>6</v>
      </c>
      <c r="I6" s="157">
        <v>7</v>
      </c>
      <c r="J6" s="157">
        <v>8</v>
      </c>
      <c r="K6" s="157">
        <v>9</v>
      </c>
      <c r="L6" s="185">
        <v>10</v>
      </c>
    </row>
    <row r="7" spans="1:29">
      <c r="A7" s="157" t="s">
        <v>927</v>
      </c>
      <c r="B7" s="186">
        <v>1</v>
      </c>
      <c r="C7" s="159"/>
      <c r="D7" s="159"/>
      <c r="E7" s="159"/>
      <c r="F7" s="159"/>
      <c r="G7" s="159"/>
      <c r="H7" s="159"/>
      <c r="I7" s="159"/>
      <c r="J7" s="159"/>
      <c r="K7" s="159"/>
      <c r="L7" s="178"/>
    </row>
    <row r="8" spans="1:29">
      <c r="A8" s="157" t="s">
        <v>928</v>
      </c>
      <c r="B8" s="187">
        <f t="shared" ref="B8:B52" si="0">B7+1</f>
        <v>2</v>
      </c>
      <c r="C8" s="159"/>
      <c r="D8" s="159"/>
      <c r="E8" s="159"/>
      <c r="F8" s="159"/>
      <c r="G8" s="159"/>
      <c r="H8" s="159"/>
      <c r="I8" s="159"/>
      <c r="J8" s="159"/>
      <c r="K8" s="159"/>
      <c r="L8" s="178"/>
    </row>
    <row r="9" spans="1:29">
      <c r="A9" s="157" t="s">
        <v>929</v>
      </c>
      <c r="B9" s="187">
        <f t="shared" si="0"/>
        <v>3</v>
      </c>
      <c r="C9" s="159"/>
      <c r="D9" s="159"/>
      <c r="E9" s="159"/>
      <c r="F9" s="159"/>
      <c r="G9" s="159"/>
      <c r="H9" s="159"/>
      <c r="I9" s="159"/>
      <c r="J9" s="159"/>
      <c r="K9" s="159"/>
      <c r="L9" s="178"/>
    </row>
    <row r="10" spans="1:29">
      <c r="A10" s="157" t="s">
        <v>930</v>
      </c>
      <c r="B10" s="187">
        <f t="shared" si="0"/>
        <v>4</v>
      </c>
      <c r="C10" s="159"/>
      <c r="D10" s="159"/>
      <c r="E10" s="159"/>
      <c r="F10" s="159"/>
      <c r="G10" s="159"/>
      <c r="H10" s="159"/>
      <c r="I10" s="159"/>
      <c r="J10" s="159"/>
      <c r="K10" s="159"/>
      <c r="L10" s="178"/>
    </row>
    <row r="11" spans="1:29">
      <c r="A11" s="157" t="s">
        <v>931</v>
      </c>
      <c r="B11" s="187">
        <f t="shared" si="0"/>
        <v>5</v>
      </c>
      <c r="C11" s="159"/>
      <c r="D11" s="159"/>
      <c r="E11" s="159"/>
      <c r="F11" s="159"/>
      <c r="G11" s="159"/>
      <c r="H11" s="159"/>
      <c r="I11" s="159"/>
      <c r="J11" s="159"/>
      <c r="K11" s="159"/>
      <c r="L11" s="178"/>
    </row>
    <row r="12" spans="1:29">
      <c r="A12" s="157" t="s">
        <v>932</v>
      </c>
      <c r="B12" s="187">
        <f t="shared" si="0"/>
        <v>6</v>
      </c>
      <c r="C12" s="159"/>
      <c r="D12" s="159"/>
      <c r="E12" s="159"/>
      <c r="F12" s="159"/>
      <c r="G12" s="159"/>
      <c r="H12" s="159"/>
      <c r="I12" s="159"/>
      <c r="J12" s="159"/>
      <c r="K12" s="159"/>
      <c r="L12" s="178"/>
    </row>
    <row r="13" spans="1:29">
      <c r="A13" s="157" t="s">
        <v>933</v>
      </c>
      <c r="B13" s="187">
        <f t="shared" si="0"/>
        <v>7</v>
      </c>
      <c r="C13" s="159"/>
      <c r="D13" s="159"/>
      <c r="E13" s="159"/>
      <c r="F13" s="159"/>
      <c r="G13" s="159"/>
      <c r="H13" s="159"/>
      <c r="I13" s="159"/>
      <c r="J13" s="159"/>
      <c r="K13" s="159"/>
      <c r="L13" s="178"/>
    </row>
    <row r="14" spans="1:29">
      <c r="A14" s="157" t="s">
        <v>934</v>
      </c>
      <c r="B14" s="187">
        <f t="shared" si="0"/>
        <v>8</v>
      </c>
      <c r="C14" s="159"/>
      <c r="D14" s="159"/>
      <c r="E14" s="159"/>
      <c r="F14" s="159"/>
      <c r="G14" s="159"/>
      <c r="H14" s="159"/>
      <c r="I14" s="159"/>
      <c r="J14" s="159"/>
      <c r="K14" s="159"/>
      <c r="L14" s="178"/>
    </row>
    <row r="15" spans="1:29">
      <c r="A15" s="157" t="s">
        <v>935</v>
      </c>
      <c r="B15" s="187">
        <f t="shared" si="0"/>
        <v>9</v>
      </c>
      <c r="C15" s="159"/>
      <c r="D15" s="159"/>
      <c r="E15" s="159"/>
      <c r="F15" s="159"/>
      <c r="G15" s="159"/>
      <c r="H15" s="159"/>
      <c r="I15" s="159"/>
      <c r="J15" s="159"/>
      <c r="K15" s="159"/>
      <c r="L15" s="178"/>
    </row>
    <row r="16" spans="1:29">
      <c r="A16" s="157" t="s">
        <v>936</v>
      </c>
      <c r="B16" s="187">
        <f t="shared" si="0"/>
        <v>10</v>
      </c>
      <c r="C16" s="159"/>
      <c r="D16" s="159"/>
      <c r="E16" s="159"/>
      <c r="F16" s="159"/>
      <c r="G16" s="159"/>
      <c r="H16" s="159"/>
      <c r="I16" s="159"/>
      <c r="J16" s="159"/>
      <c r="K16" s="159"/>
      <c r="L16" s="178"/>
      <c r="O16" s="579"/>
      <c r="P16" s="579"/>
      <c r="Q16" s="579"/>
      <c r="R16" s="579"/>
      <c r="S16" s="579"/>
      <c r="T16" s="579"/>
      <c r="U16" s="579"/>
      <c r="V16" s="579"/>
      <c r="W16" s="579"/>
      <c r="X16" s="579"/>
      <c r="Y16" s="579"/>
      <c r="Z16" s="579"/>
      <c r="AA16" s="579"/>
      <c r="AB16" s="579"/>
      <c r="AC16" s="579"/>
    </row>
    <row r="17" spans="1:12">
      <c r="A17" s="157" t="s">
        <v>937</v>
      </c>
      <c r="B17" s="187">
        <f t="shared" si="0"/>
        <v>11</v>
      </c>
      <c r="C17" s="159"/>
      <c r="D17" s="159"/>
      <c r="E17" s="159"/>
      <c r="F17" s="159"/>
      <c r="G17" s="159"/>
      <c r="H17" s="159"/>
      <c r="I17" s="159"/>
      <c r="J17" s="159"/>
      <c r="K17" s="159"/>
      <c r="L17" s="178"/>
    </row>
    <row r="18" spans="1:12">
      <c r="A18" s="157" t="s">
        <v>938</v>
      </c>
      <c r="B18" s="187">
        <f t="shared" si="0"/>
        <v>12</v>
      </c>
      <c r="C18" s="159"/>
      <c r="D18" s="159"/>
      <c r="E18" s="159"/>
      <c r="F18" s="159"/>
      <c r="G18" s="159"/>
      <c r="H18" s="159"/>
      <c r="I18" s="159"/>
      <c r="J18" s="159"/>
      <c r="K18" s="159"/>
      <c r="L18" s="178"/>
    </row>
    <row r="19" spans="1:12">
      <c r="A19" s="157" t="s">
        <v>939</v>
      </c>
      <c r="B19" s="187">
        <f t="shared" si="0"/>
        <v>13</v>
      </c>
      <c r="C19" s="159"/>
      <c r="D19" s="159"/>
      <c r="E19" s="159"/>
      <c r="F19" s="159"/>
      <c r="G19" s="159"/>
      <c r="H19" s="159"/>
      <c r="I19" s="159"/>
      <c r="J19" s="159"/>
      <c r="K19" s="159"/>
      <c r="L19" s="178"/>
    </row>
    <row r="20" spans="1:12">
      <c r="A20" s="157" t="s">
        <v>940</v>
      </c>
      <c r="B20" s="187">
        <f t="shared" si="0"/>
        <v>14</v>
      </c>
      <c r="C20" s="159"/>
      <c r="D20" s="159"/>
      <c r="E20" s="159"/>
      <c r="F20" s="159"/>
      <c r="G20" s="159"/>
      <c r="H20" s="159"/>
      <c r="I20" s="159"/>
      <c r="J20" s="159"/>
      <c r="K20" s="159"/>
      <c r="L20" s="178"/>
    </row>
    <row r="21" spans="1:12">
      <c r="A21" s="157" t="s">
        <v>941</v>
      </c>
      <c r="B21" s="187">
        <f t="shared" si="0"/>
        <v>15</v>
      </c>
      <c r="C21" s="159"/>
      <c r="D21" s="159"/>
      <c r="E21" s="159"/>
      <c r="F21" s="159"/>
      <c r="G21" s="159"/>
      <c r="H21" s="159"/>
      <c r="I21" s="159"/>
      <c r="J21" s="159"/>
      <c r="K21" s="159"/>
      <c r="L21" s="178"/>
    </row>
    <row r="22" spans="1:12">
      <c r="A22" s="157" t="s">
        <v>942</v>
      </c>
      <c r="B22" s="187">
        <f t="shared" si="0"/>
        <v>16</v>
      </c>
      <c r="C22" s="159"/>
      <c r="D22" s="159"/>
      <c r="E22" s="159"/>
      <c r="F22" s="159"/>
      <c r="G22" s="159"/>
      <c r="H22" s="159"/>
      <c r="I22" s="159"/>
      <c r="J22" s="159"/>
      <c r="K22" s="159"/>
      <c r="L22" s="178"/>
    </row>
    <row r="23" spans="1:12">
      <c r="A23" s="157" t="s">
        <v>943</v>
      </c>
      <c r="B23" s="187">
        <f t="shared" si="0"/>
        <v>17</v>
      </c>
      <c r="C23" s="159"/>
      <c r="D23" s="159"/>
      <c r="E23" s="159"/>
      <c r="F23" s="159"/>
      <c r="G23" s="159"/>
      <c r="H23" s="159"/>
      <c r="I23" s="159"/>
      <c r="J23" s="159"/>
      <c r="K23" s="159"/>
      <c r="L23" s="178"/>
    </row>
    <row r="24" spans="1:12">
      <c r="A24" s="157" t="s">
        <v>944</v>
      </c>
      <c r="B24" s="187">
        <f t="shared" si="0"/>
        <v>18</v>
      </c>
      <c r="C24" s="159"/>
      <c r="D24" s="159"/>
      <c r="E24" s="159"/>
      <c r="F24" s="159"/>
      <c r="G24" s="159"/>
      <c r="H24" s="159"/>
      <c r="I24" s="159"/>
      <c r="J24" s="159"/>
      <c r="K24" s="159"/>
      <c r="L24" s="178"/>
    </row>
    <row r="25" spans="1:12">
      <c r="A25" s="157" t="s">
        <v>945</v>
      </c>
      <c r="B25" s="187">
        <f t="shared" si="0"/>
        <v>19</v>
      </c>
      <c r="C25" s="159"/>
      <c r="D25" s="159"/>
      <c r="E25" s="159"/>
      <c r="F25" s="159"/>
      <c r="G25" s="159"/>
      <c r="H25" s="159"/>
      <c r="I25" s="159"/>
      <c r="J25" s="159"/>
      <c r="K25" s="159"/>
      <c r="L25" s="178"/>
    </row>
    <row r="26" spans="1:12">
      <c r="A26" s="157" t="s">
        <v>946</v>
      </c>
      <c r="B26" s="187">
        <f t="shared" si="0"/>
        <v>20</v>
      </c>
      <c r="C26" s="159"/>
      <c r="D26" s="159"/>
      <c r="E26" s="159"/>
      <c r="F26" s="159"/>
      <c r="G26" s="159"/>
      <c r="H26" s="159"/>
      <c r="I26" s="159"/>
      <c r="J26" s="159"/>
      <c r="K26" s="159"/>
      <c r="L26" s="178"/>
    </row>
    <row r="27" spans="1:12">
      <c r="A27" s="157" t="s">
        <v>947</v>
      </c>
      <c r="B27" s="187">
        <f t="shared" si="0"/>
        <v>21</v>
      </c>
      <c r="C27" s="159"/>
      <c r="D27" s="159"/>
      <c r="E27" s="159"/>
      <c r="F27" s="159"/>
      <c r="G27" s="159"/>
      <c r="H27" s="159"/>
      <c r="I27" s="159"/>
      <c r="J27" s="159"/>
      <c r="K27" s="159"/>
      <c r="L27" s="178"/>
    </row>
    <row r="28" spans="1:12">
      <c r="A28" s="157" t="s">
        <v>948</v>
      </c>
      <c r="B28" s="187">
        <f t="shared" si="0"/>
        <v>22</v>
      </c>
      <c r="C28" s="159"/>
      <c r="D28" s="159"/>
      <c r="E28" s="159"/>
      <c r="F28" s="159"/>
      <c r="G28" s="159"/>
      <c r="H28" s="159"/>
      <c r="I28" s="159"/>
      <c r="J28" s="159"/>
      <c r="K28" s="159"/>
      <c r="L28" s="178"/>
    </row>
    <row r="29" spans="1:12">
      <c r="A29" s="157" t="s">
        <v>949</v>
      </c>
      <c r="B29" s="187">
        <f t="shared" si="0"/>
        <v>23</v>
      </c>
      <c r="C29" s="159"/>
      <c r="D29" s="159"/>
      <c r="E29" s="159"/>
      <c r="F29" s="159"/>
      <c r="G29" s="159"/>
      <c r="H29" s="159"/>
      <c r="I29" s="159"/>
      <c r="J29" s="159"/>
      <c r="K29" s="159"/>
      <c r="L29" s="178"/>
    </row>
    <row r="30" spans="1:12">
      <c r="A30" s="157" t="s">
        <v>950</v>
      </c>
      <c r="B30" s="187">
        <f t="shared" si="0"/>
        <v>24</v>
      </c>
      <c r="C30" s="159"/>
      <c r="D30" s="159"/>
      <c r="E30" s="159"/>
      <c r="F30" s="159"/>
      <c r="G30" s="159"/>
      <c r="H30" s="159"/>
      <c r="I30" s="159"/>
      <c r="J30" s="159"/>
      <c r="K30" s="159"/>
      <c r="L30" s="178"/>
    </row>
    <row r="31" spans="1:12">
      <c r="A31" s="157" t="s">
        <v>951</v>
      </c>
      <c r="B31" s="187">
        <f t="shared" si="0"/>
        <v>25</v>
      </c>
      <c r="C31" s="159"/>
      <c r="D31" s="159"/>
      <c r="E31" s="159"/>
      <c r="F31" s="159"/>
      <c r="G31" s="159"/>
      <c r="H31" s="159"/>
      <c r="I31" s="159"/>
      <c r="J31" s="159"/>
      <c r="K31" s="159"/>
      <c r="L31" s="178"/>
    </row>
    <row r="32" spans="1:12">
      <c r="A32" s="157" t="s">
        <v>952</v>
      </c>
      <c r="B32" s="187">
        <f t="shared" si="0"/>
        <v>26</v>
      </c>
      <c r="C32" s="159"/>
      <c r="D32" s="159"/>
      <c r="E32" s="159"/>
      <c r="F32" s="159"/>
      <c r="G32" s="159"/>
      <c r="H32" s="159"/>
      <c r="I32" s="159"/>
      <c r="J32" s="159"/>
      <c r="K32" s="159"/>
      <c r="L32" s="178"/>
    </row>
    <row r="33" spans="1:12">
      <c r="A33" s="157" t="s">
        <v>953</v>
      </c>
      <c r="B33" s="187">
        <f t="shared" si="0"/>
        <v>27</v>
      </c>
      <c r="C33" s="159"/>
      <c r="D33" s="159"/>
      <c r="E33" s="159"/>
      <c r="F33" s="159"/>
      <c r="G33" s="159"/>
      <c r="H33" s="159"/>
      <c r="I33" s="159"/>
      <c r="J33" s="159"/>
      <c r="K33" s="159"/>
      <c r="L33" s="178"/>
    </row>
    <row r="34" spans="1:12">
      <c r="A34" s="157" t="s">
        <v>954</v>
      </c>
      <c r="B34" s="187">
        <f t="shared" si="0"/>
        <v>28</v>
      </c>
      <c r="C34" s="159"/>
      <c r="D34" s="159"/>
      <c r="E34" s="159"/>
      <c r="F34" s="159"/>
      <c r="G34" s="159"/>
      <c r="H34" s="159"/>
      <c r="I34" s="159"/>
      <c r="J34" s="159"/>
      <c r="K34" s="159"/>
      <c r="L34" s="178"/>
    </row>
    <row r="35" spans="1:12">
      <c r="A35" s="157" t="s">
        <v>955</v>
      </c>
      <c r="B35" s="187">
        <f t="shared" si="0"/>
        <v>29</v>
      </c>
      <c r="C35" s="159"/>
      <c r="D35" s="159"/>
      <c r="E35" s="159"/>
      <c r="F35" s="159"/>
      <c r="G35" s="159"/>
      <c r="H35" s="159"/>
      <c r="I35" s="159"/>
      <c r="J35" s="159"/>
      <c r="K35" s="159"/>
      <c r="L35" s="178"/>
    </row>
    <row r="36" spans="1:12">
      <c r="A36" s="157" t="s">
        <v>956</v>
      </c>
      <c r="B36" s="187">
        <f t="shared" si="0"/>
        <v>30</v>
      </c>
      <c r="C36" s="159"/>
      <c r="D36" s="159"/>
      <c r="E36" s="159"/>
      <c r="F36" s="159"/>
      <c r="G36" s="159"/>
      <c r="H36" s="159"/>
      <c r="I36" s="159"/>
      <c r="J36" s="159"/>
      <c r="K36" s="159"/>
      <c r="L36" s="178"/>
    </row>
    <row r="37" spans="1:12">
      <c r="A37" s="157" t="s">
        <v>957</v>
      </c>
      <c r="B37" s="187">
        <f t="shared" si="0"/>
        <v>31</v>
      </c>
      <c r="C37" s="159"/>
      <c r="D37" s="159"/>
      <c r="E37" s="159"/>
      <c r="F37" s="159"/>
      <c r="G37" s="159"/>
      <c r="H37" s="159"/>
      <c r="I37" s="159"/>
      <c r="J37" s="159"/>
      <c r="K37" s="159"/>
      <c r="L37" s="178"/>
    </row>
    <row r="38" spans="1:12">
      <c r="A38" s="157" t="s">
        <v>958</v>
      </c>
      <c r="B38" s="187">
        <f t="shared" si="0"/>
        <v>32</v>
      </c>
      <c r="C38" s="159"/>
      <c r="D38" s="159"/>
      <c r="E38" s="159"/>
      <c r="F38" s="159"/>
      <c r="G38" s="159"/>
      <c r="H38" s="159"/>
      <c r="I38" s="159"/>
      <c r="J38" s="159"/>
      <c r="K38" s="159"/>
      <c r="L38" s="178"/>
    </row>
    <row r="39" spans="1:12">
      <c r="A39" s="157" t="s">
        <v>959</v>
      </c>
      <c r="B39" s="187">
        <f t="shared" si="0"/>
        <v>33</v>
      </c>
      <c r="C39" s="159"/>
      <c r="D39" s="159"/>
      <c r="E39" s="159"/>
      <c r="F39" s="159"/>
      <c r="G39" s="159"/>
      <c r="H39" s="159"/>
      <c r="I39" s="159"/>
      <c r="J39" s="159"/>
      <c r="K39" s="159"/>
      <c r="L39" s="178"/>
    </row>
    <row r="40" spans="1:12">
      <c r="A40" s="157" t="s">
        <v>960</v>
      </c>
      <c r="B40" s="187">
        <f t="shared" si="0"/>
        <v>34</v>
      </c>
      <c r="C40" s="159"/>
      <c r="D40" s="159"/>
      <c r="E40" s="159"/>
      <c r="F40" s="159"/>
      <c r="G40" s="159"/>
      <c r="H40" s="159"/>
      <c r="I40" s="159"/>
      <c r="J40" s="159"/>
      <c r="K40" s="159"/>
      <c r="L40" s="178"/>
    </row>
    <row r="41" spans="1:12">
      <c r="A41" s="157" t="s">
        <v>961</v>
      </c>
      <c r="B41" s="187">
        <f t="shared" si="0"/>
        <v>35</v>
      </c>
      <c r="C41" s="159"/>
      <c r="D41" s="159"/>
      <c r="E41" s="159"/>
      <c r="F41" s="159"/>
      <c r="G41" s="159"/>
      <c r="H41" s="159"/>
      <c r="I41" s="159"/>
      <c r="J41" s="159"/>
      <c r="K41" s="159"/>
      <c r="L41" s="178"/>
    </row>
    <row r="42" spans="1:12">
      <c r="A42" s="157" t="s">
        <v>962</v>
      </c>
      <c r="B42" s="187">
        <f t="shared" si="0"/>
        <v>36</v>
      </c>
      <c r="C42" s="159"/>
      <c r="D42" s="159"/>
      <c r="E42" s="159"/>
      <c r="F42" s="159"/>
      <c r="G42" s="159"/>
      <c r="H42" s="159"/>
      <c r="I42" s="159"/>
      <c r="J42" s="159"/>
      <c r="K42" s="159"/>
      <c r="L42" s="178"/>
    </row>
    <row r="43" spans="1:12">
      <c r="A43" s="157" t="s">
        <v>963</v>
      </c>
      <c r="B43" s="187">
        <f t="shared" si="0"/>
        <v>37</v>
      </c>
      <c r="C43" s="159"/>
      <c r="D43" s="159"/>
      <c r="E43" s="159"/>
      <c r="F43" s="159"/>
      <c r="G43" s="159"/>
      <c r="H43" s="159"/>
      <c r="I43" s="159"/>
      <c r="J43" s="159"/>
      <c r="K43" s="159"/>
      <c r="L43" s="178"/>
    </row>
    <row r="44" spans="1:12">
      <c r="A44" s="157" t="s">
        <v>964</v>
      </c>
      <c r="B44" s="187">
        <f t="shared" si="0"/>
        <v>38</v>
      </c>
      <c r="C44" s="159"/>
      <c r="D44" s="159"/>
      <c r="E44" s="159"/>
      <c r="F44" s="159"/>
      <c r="G44" s="159"/>
      <c r="H44" s="159"/>
      <c r="I44" s="159"/>
      <c r="J44" s="159"/>
      <c r="K44" s="159"/>
      <c r="L44" s="178"/>
    </row>
    <row r="45" spans="1:12">
      <c r="A45" s="157" t="s">
        <v>965</v>
      </c>
      <c r="B45" s="187">
        <f t="shared" si="0"/>
        <v>39</v>
      </c>
      <c r="C45" s="159"/>
      <c r="D45" s="159"/>
      <c r="E45" s="159"/>
      <c r="F45" s="159"/>
      <c r="G45" s="159"/>
      <c r="H45" s="159"/>
      <c r="I45" s="159"/>
      <c r="J45" s="159"/>
      <c r="K45" s="159"/>
      <c r="L45" s="178"/>
    </row>
    <row r="46" spans="1:12">
      <c r="A46" s="157" t="s">
        <v>966</v>
      </c>
      <c r="B46" s="187">
        <f t="shared" si="0"/>
        <v>40</v>
      </c>
      <c r="C46" s="159"/>
      <c r="D46" s="159"/>
      <c r="E46" s="159"/>
      <c r="F46" s="159"/>
      <c r="G46" s="159"/>
      <c r="H46" s="159"/>
      <c r="I46" s="159"/>
      <c r="J46" s="159"/>
      <c r="K46" s="159"/>
      <c r="L46" s="178"/>
    </row>
    <row r="47" spans="1:12">
      <c r="A47" s="157" t="s">
        <v>967</v>
      </c>
      <c r="B47" s="187">
        <f t="shared" si="0"/>
        <v>41</v>
      </c>
      <c r="C47" s="159"/>
      <c r="D47" s="159"/>
      <c r="E47" s="159"/>
      <c r="F47" s="159"/>
      <c r="G47" s="159"/>
      <c r="H47" s="159"/>
      <c r="I47" s="159"/>
      <c r="J47" s="159"/>
      <c r="K47" s="159"/>
      <c r="L47" s="178"/>
    </row>
    <row r="48" spans="1:12">
      <c r="A48" s="157" t="s">
        <v>968</v>
      </c>
      <c r="B48" s="187">
        <f t="shared" si="0"/>
        <v>42</v>
      </c>
      <c r="C48" s="159"/>
      <c r="D48" s="159"/>
      <c r="E48" s="159"/>
      <c r="F48" s="159"/>
      <c r="G48" s="159"/>
      <c r="H48" s="159"/>
      <c r="I48" s="159"/>
      <c r="J48" s="159"/>
      <c r="K48" s="159"/>
      <c r="L48" s="178"/>
    </row>
    <row r="49" spans="1:12">
      <c r="A49" s="157" t="s">
        <v>969</v>
      </c>
      <c r="B49" s="187">
        <f t="shared" si="0"/>
        <v>43</v>
      </c>
      <c r="C49" s="159"/>
      <c r="D49" s="159"/>
      <c r="E49" s="159"/>
      <c r="F49" s="159"/>
      <c r="G49" s="159"/>
      <c r="H49" s="159"/>
      <c r="I49" s="159"/>
      <c r="J49" s="159"/>
      <c r="K49" s="159"/>
      <c r="L49" s="178"/>
    </row>
    <row r="50" spans="1:12">
      <c r="A50" s="157" t="s">
        <v>970</v>
      </c>
      <c r="B50" s="187">
        <f t="shared" si="0"/>
        <v>44</v>
      </c>
      <c r="C50" s="159"/>
      <c r="D50" s="159"/>
      <c r="E50" s="159"/>
      <c r="F50" s="159"/>
      <c r="G50" s="159"/>
      <c r="H50" s="159"/>
      <c r="I50" s="159"/>
      <c r="J50" s="159"/>
      <c r="K50" s="159"/>
      <c r="L50" s="178"/>
    </row>
    <row r="51" spans="1:12">
      <c r="A51" s="157" t="s">
        <v>971</v>
      </c>
      <c r="B51" s="187">
        <f t="shared" si="0"/>
        <v>45</v>
      </c>
      <c r="C51" s="159"/>
      <c r="D51" s="159"/>
      <c r="E51" s="159"/>
      <c r="F51" s="159"/>
      <c r="G51" s="159"/>
      <c r="H51" s="159"/>
      <c r="I51" s="159"/>
      <c r="J51" s="159"/>
      <c r="K51" s="159"/>
      <c r="L51" s="178"/>
    </row>
    <row r="52" spans="1:12" ht="24.75" customHeight="1">
      <c r="A52" s="188" t="s">
        <v>972</v>
      </c>
      <c r="B52" s="189">
        <f t="shared" si="0"/>
        <v>46</v>
      </c>
      <c r="C52" s="178"/>
      <c r="D52" s="178"/>
      <c r="E52" s="178"/>
      <c r="F52" s="178"/>
      <c r="G52" s="178"/>
      <c r="H52" s="178"/>
      <c r="I52" s="178"/>
      <c r="J52" s="178"/>
      <c r="K52" s="178"/>
      <c r="L52" s="178"/>
    </row>
    <row r="55" spans="1:12">
      <c r="A55" s="163" t="s">
        <v>916</v>
      </c>
    </row>
    <row r="56" spans="1:12">
      <c r="A56" s="182" t="s">
        <v>973</v>
      </c>
    </row>
  </sheetData>
  <mergeCells count="5">
    <mergeCell ref="I1:L1"/>
    <mergeCell ref="I2:L2"/>
    <mergeCell ref="A3:L3"/>
    <mergeCell ref="A4:L4"/>
    <mergeCell ref="O16:AC16"/>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F95D7-70D0-4F9A-BFCB-513510451AE0}">
  <dimension ref="A1:AC56"/>
  <sheetViews>
    <sheetView topLeftCell="A2" workbookViewId="0">
      <selection activeCell="A233" sqref="A233:H233"/>
    </sheetView>
  </sheetViews>
  <sheetFormatPr defaultColWidth="9.140625" defaultRowHeight="12.75"/>
  <cols>
    <col min="1" max="1" width="20.7109375" style="147" customWidth="1"/>
    <col min="2" max="2" width="7.140625" style="147" customWidth="1"/>
    <col min="3" max="11" width="11.5703125" style="147" customWidth="1"/>
    <col min="12" max="12" width="14.7109375" style="147" customWidth="1"/>
    <col min="13" max="16384" width="9.140625" style="147"/>
  </cols>
  <sheetData>
    <row r="1" spans="1:29" hidden="1">
      <c r="I1" s="588"/>
      <c r="J1" s="588"/>
      <c r="K1" s="588"/>
      <c r="L1" s="588"/>
    </row>
    <row r="2" spans="1:29">
      <c r="I2" s="588"/>
      <c r="J2" s="588"/>
      <c r="K2" s="588"/>
      <c r="L2" s="588"/>
    </row>
    <row r="3" spans="1:29" ht="15" customHeight="1">
      <c r="A3" s="589" t="s">
        <v>974</v>
      </c>
      <c r="B3" s="589"/>
      <c r="C3" s="589"/>
      <c r="D3" s="589"/>
      <c r="E3" s="589"/>
      <c r="F3" s="589"/>
      <c r="G3" s="589"/>
      <c r="H3" s="589"/>
      <c r="I3" s="589"/>
      <c r="J3" s="589"/>
      <c r="K3" s="589"/>
      <c r="L3" s="589"/>
    </row>
    <row r="4" spans="1:29" ht="33" customHeight="1">
      <c r="A4" s="579" t="s">
        <v>975</v>
      </c>
      <c r="B4" s="579"/>
      <c r="C4" s="579"/>
      <c r="D4" s="579"/>
      <c r="E4" s="579"/>
      <c r="F4" s="579"/>
      <c r="G4" s="579"/>
      <c r="H4" s="579"/>
      <c r="I4" s="579"/>
      <c r="J4" s="579"/>
      <c r="K4" s="579"/>
      <c r="L4" s="579"/>
    </row>
    <row r="5" spans="1:29" s="162" customFormat="1" ht="33.75" customHeight="1">
      <c r="A5" s="167" t="s">
        <v>925</v>
      </c>
      <c r="B5" s="167" t="s">
        <v>555</v>
      </c>
      <c r="C5" s="183" t="s">
        <v>590</v>
      </c>
      <c r="D5" s="183" t="s">
        <v>591</v>
      </c>
      <c r="E5" s="183" t="s">
        <v>592</v>
      </c>
      <c r="F5" s="183" t="s">
        <v>593</v>
      </c>
      <c r="G5" s="183" t="s">
        <v>594</v>
      </c>
      <c r="H5" s="183" t="s">
        <v>595</v>
      </c>
      <c r="I5" s="183" t="s">
        <v>596</v>
      </c>
      <c r="J5" s="183" t="s">
        <v>597</v>
      </c>
      <c r="K5" s="183" t="s">
        <v>598</v>
      </c>
      <c r="L5" s="184" t="s">
        <v>926</v>
      </c>
    </row>
    <row r="6" spans="1:29" s="151" customFormat="1">
      <c r="A6" s="157" t="s">
        <v>440</v>
      </c>
      <c r="B6" s="157" t="s">
        <v>441</v>
      </c>
      <c r="C6" s="157">
        <v>1</v>
      </c>
      <c r="D6" s="157">
        <v>2</v>
      </c>
      <c r="E6" s="157">
        <v>3</v>
      </c>
      <c r="F6" s="157">
        <v>4</v>
      </c>
      <c r="G6" s="157">
        <v>5</v>
      </c>
      <c r="H6" s="157">
        <v>6</v>
      </c>
      <c r="I6" s="157">
        <v>7</v>
      </c>
      <c r="J6" s="157">
        <v>8</v>
      </c>
      <c r="K6" s="157">
        <v>9</v>
      </c>
      <c r="L6" s="185">
        <v>10</v>
      </c>
    </row>
    <row r="7" spans="1:29">
      <c r="A7" s="157" t="s">
        <v>927</v>
      </c>
      <c r="B7" s="186">
        <v>1</v>
      </c>
      <c r="C7" s="159"/>
      <c r="D7" s="159"/>
      <c r="E7" s="159"/>
      <c r="F7" s="159"/>
      <c r="G7" s="159"/>
      <c r="H7" s="159"/>
      <c r="I7" s="159"/>
      <c r="J7" s="159"/>
      <c r="K7" s="159"/>
      <c r="L7" s="178"/>
    </row>
    <row r="8" spans="1:29">
      <c r="A8" s="157" t="s">
        <v>928</v>
      </c>
      <c r="B8" s="187">
        <f t="shared" ref="B8:B52" si="0">B7+1</f>
        <v>2</v>
      </c>
      <c r="C8" s="159"/>
      <c r="D8" s="159"/>
      <c r="E8" s="159"/>
      <c r="F8" s="159"/>
      <c r="G8" s="159"/>
      <c r="H8" s="159"/>
      <c r="I8" s="159"/>
      <c r="J8" s="159"/>
      <c r="K8" s="159"/>
      <c r="L8" s="178"/>
    </row>
    <row r="9" spans="1:29">
      <c r="A9" s="157" t="s">
        <v>929</v>
      </c>
      <c r="B9" s="187">
        <f t="shared" si="0"/>
        <v>3</v>
      </c>
      <c r="C9" s="159"/>
      <c r="D9" s="159"/>
      <c r="E9" s="159"/>
      <c r="F9" s="159"/>
      <c r="G9" s="159"/>
      <c r="H9" s="159"/>
      <c r="I9" s="159"/>
      <c r="J9" s="159"/>
      <c r="K9" s="159"/>
      <c r="L9" s="178"/>
    </row>
    <row r="10" spans="1:29">
      <c r="A10" s="157" t="s">
        <v>930</v>
      </c>
      <c r="B10" s="187">
        <f t="shared" si="0"/>
        <v>4</v>
      </c>
      <c r="C10" s="159"/>
      <c r="D10" s="159"/>
      <c r="E10" s="159"/>
      <c r="F10" s="159"/>
      <c r="G10" s="159"/>
      <c r="H10" s="159"/>
      <c r="I10" s="159"/>
      <c r="J10" s="159"/>
      <c r="K10" s="159"/>
      <c r="L10" s="178"/>
    </row>
    <row r="11" spans="1:29">
      <c r="A11" s="157" t="s">
        <v>931</v>
      </c>
      <c r="B11" s="187">
        <f t="shared" si="0"/>
        <v>5</v>
      </c>
      <c r="C11" s="159"/>
      <c r="D11" s="159"/>
      <c r="E11" s="159"/>
      <c r="F11" s="159"/>
      <c r="G11" s="159"/>
      <c r="H11" s="159"/>
      <c r="I11" s="159"/>
      <c r="J11" s="159"/>
      <c r="K11" s="159"/>
      <c r="L11" s="178"/>
    </row>
    <row r="12" spans="1:29">
      <c r="A12" s="157" t="s">
        <v>932</v>
      </c>
      <c r="B12" s="187">
        <f t="shared" si="0"/>
        <v>6</v>
      </c>
      <c r="C12" s="159"/>
      <c r="D12" s="159"/>
      <c r="E12" s="159"/>
      <c r="F12" s="159"/>
      <c r="G12" s="159"/>
      <c r="H12" s="159"/>
      <c r="I12" s="159"/>
      <c r="J12" s="159"/>
      <c r="K12" s="159"/>
      <c r="L12" s="178"/>
    </row>
    <row r="13" spans="1:29">
      <c r="A13" s="157" t="s">
        <v>933</v>
      </c>
      <c r="B13" s="187">
        <f t="shared" si="0"/>
        <v>7</v>
      </c>
      <c r="C13" s="159"/>
      <c r="D13" s="159"/>
      <c r="E13" s="159"/>
      <c r="F13" s="159"/>
      <c r="G13" s="159"/>
      <c r="H13" s="159"/>
      <c r="I13" s="159"/>
      <c r="J13" s="159"/>
      <c r="K13" s="159"/>
      <c r="L13" s="178"/>
    </row>
    <row r="14" spans="1:29">
      <c r="A14" s="157" t="s">
        <v>934</v>
      </c>
      <c r="B14" s="187">
        <f t="shared" si="0"/>
        <v>8</v>
      </c>
      <c r="C14" s="159"/>
      <c r="D14" s="159"/>
      <c r="E14" s="159"/>
      <c r="F14" s="159"/>
      <c r="G14" s="159"/>
      <c r="H14" s="159"/>
      <c r="I14" s="159"/>
      <c r="J14" s="159"/>
      <c r="K14" s="159"/>
      <c r="L14" s="178"/>
    </row>
    <row r="15" spans="1:29">
      <c r="A15" s="157" t="s">
        <v>935</v>
      </c>
      <c r="B15" s="187">
        <f t="shared" si="0"/>
        <v>9</v>
      </c>
      <c r="C15" s="159"/>
      <c r="D15" s="159"/>
      <c r="E15" s="159"/>
      <c r="F15" s="159"/>
      <c r="G15" s="159"/>
      <c r="H15" s="159"/>
      <c r="I15" s="159"/>
      <c r="J15" s="159"/>
      <c r="K15" s="159"/>
      <c r="L15" s="178"/>
    </row>
    <row r="16" spans="1:29">
      <c r="A16" s="157" t="s">
        <v>936</v>
      </c>
      <c r="B16" s="187">
        <f t="shared" si="0"/>
        <v>10</v>
      </c>
      <c r="C16" s="159"/>
      <c r="D16" s="159"/>
      <c r="E16" s="159"/>
      <c r="F16" s="159"/>
      <c r="G16" s="159"/>
      <c r="H16" s="159"/>
      <c r="I16" s="159"/>
      <c r="J16" s="159"/>
      <c r="K16" s="159"/>
      <c r="L16" s="178"/>
      <c r="O16" s="579"/>
      <c r="P16" s="579"/>
      <c r="Q16" s="579"/>
      <c r="R16" s="579"/>
      <c r="S16" s="579"/>
      <c r="T16" s="579"/>
      <c r="U16" s="579"/>
      <c r="V16" s="579"/>
      <c r="W16" s="579"/>
      <c r="X16" s="579"/>
      <c r="Y16" s="579"/>
      <c r="Z16" s="579"/>
      <c r="AA16" s="579"/>
      <c r="AB16" s="579"/>
      <c r="AC16" s="579"/>
    </row>
    <row r="17" spans="1:12">
      <c r="A17" s="157" t="s">
        <v>937</v>
      </c>
      <c r="B17" s="187">
        <f t="shared" si="0"/>
        <v>11</v>
      </c>
      <c r="C17" s="159"/>
      <c r="D17" s="159"/>
      <c r="E17" s="159"/>
      <c r="F17" s="159"/>
      <c r="G17" s="159"/>
      <c r="H17" s="159"/>
      <c r="I17" s="159"/>
      <c r="J17" s="159"/>
      <c r="K17" s="159"/>
      <c r="L17" s="178"/>
    </row>
    <row r="18" spans="1:12">
      <c r="A18" s="157" t="s">
        <v>938</v>
      </c>
      <c r="B18" s="187">
        <f t="shared" si="0"/>
        <v>12</v>
      </c>
      <c r="C18" s="159"/>
      <c r="D18" s="159"/>
      <c r="E18" s="159"/>
      <c r="F18" s="159"/>
      <c r="G18" s="159"/>
      <c r="H18" s="159"/>
      <c r="I18" s="159"/>
      <c r="J18" s="159"/>
      <c r="K18" s="159"/>
      <c r="L18" s="178"/>
    </row>
    <row r="19" spans="1:12">
      <c r="A19" s="157" t="s">
        <v>939</v>
      </c>
      <c r="B19" s="187">
        <f t="shared" si="0"/>
        <v>13</v>
      </c>
      <c r="C19" s="159"/>
      <c r="D19" s="159"/>
      <c r="E19" s="159"/>
      <c r="F19" s="159"/>
      <c r="G19" s="159"/>
      <c r="H19" s="159"/>
      <c r="I19" s="159"/>
      <c r="J19" s="159"/>
      <c r="K19" s="159"/>
      <c r="L19" s="178"/>
    </row>
    <row r="20" spans="1:12">
      <c r="A20" s="157" t="s">
        <v>940</v>
      </c>
      <c r="B20" s="187">
        <f t="shared" si="0"/>
        <v>14</v>
      </c>
      <c r="C20" s="159"/>
      <c r="D20" s="159"/>
      <c r="E20" s="159"/>
      <c r="F20" s="159"/>
      <c r="G20" s="159"/>
      <c r="H20" s="159"/>
      <c r="I20" s="159"/>
      <c r="J20" s="159"/>
      <c r="K20" s="159"/>
      <c r="L20" s="178"/>
    </row>
    <row r="21" spans="1:12">
      <c r="A21" s="157" t="s">
        <v>941</v>
      </c>
      <c r="B21" s="187">
        <f t="shared" si="0"/>
        <v>15</v>
      </c>
      <c r="C21" s="159"/>
      <c r="D21" s="159"/>
      <c r="E21" s="159"/>
      <c r="F21" s="159"/>
      <c r="G21" s="159"/>
      <c r="H21" s="159"/>
      <c r="I21" s="159"/>
      <c r="J21" s="159"/>
      <c r="K21" s="159"/>
      <c r="L21" s="178"/>
    </row>
    <row r="22" spans="1:12">
      <c r="A22" s="157" t="s">
        <v>942</v>
      </c>
      <c r="B22" s="187">
        <f t="shared" si="0"/>
        <v>16</v>
      </c>
      <c r="C22" s="159"/>
      <c r="D22" s="159"/>
      <c r="E22" s="159"/>
      <c r="F22" s="159"/>
      <c r="G22" s="159"/>
      <c r="H22" s="159"/>
      <c r="I22" s="159"/>
      <c r="J22" s="159"/>
      <c r="K22" s="159"/>
      <c r="L22" s="178"/>
    </row>
    <row r="23" spans="1:12">
      <c r="A23" s="157" t="s">
        <v>943</v>
      </c>
      <c r="B23" s="187">
        <f t="shared" si="0"/>
        <v>17</v>
      </c>
      <c r="C23" s="159"/>
      <c r="D23" s="159"/>
      <c r="E23" s="159"/>
      <c r="F23" s="159"/>
      <c r="G23" s="159"/>
      <c r="H23" s="159"/>
      <c r="I23" s="159"/>
      <c r="J23" s="159"/>
      <c r="K23" s="159"/>
      <c r="L23" s="178"/>
    </row>
    <row r="24" spans="1:12">
      <c r="A24" s="157" t="s">
        <v>944</v>
      </c>
      <c r="B24" s="187">
        <f t="shared" si="0"/>
        <v>18</v>
      </c>
      <c r="C24" s="159"/>
      <c r="D24" s="159"/>
      <c r="E24" s="159"/>
      <c r="F24" s="159"/>
      <c r="G24" s="159"/>
      <c r="H24" s="159"/>
      <c r="I24" s="159"/>
      <c r="J24" s="159"/>
      <c r="K24" s="159"/>
      <c r="L24" s="178"/>
    </row>
    <row r="25" spans="1:12">
      <c r="A25" s="157" t="s">
        <v>945</v>
      </c>
      <c r="B25" s="187">
        <f t="shared" si="0"/>
        <v>19</v>
      </c>
      <c r="C25" s="159"/>
      <c r="D25" s="159"/>
      <c r="E25" s="159"/>
      <c r="F25" s="159"/>
      <c r="G25" s="159"/>
      <c r="H25" s="159"/>
      <c r="I25" s="159"/>
      <c r="J25" s="159"/>
      <c r="K25" s="159"/>
      <c r="L25" s="178"/>
    </row>
    <row r="26" spans="1:12">
      <c r="A26" s="157" t="s">
        <v>946</v>
      </c>
      <c r="B26" s="187">
        <f t="shared" si="0"/>
        <v>20</v>
      </c>
      <c r="C26" s="159"/>
      <c r="D26" s="159"/>
      <c r="E26" s="159"/>
      <c r="F26" s="159"/>
      <c r="G26" s="159"/>
      <c r="H26" s="159"/>
      <c r="I26" s="159"/>
      <c r="J26" s="159"/>
      <c r="K26" s="159"/>
      <c r="L26" s="178"/>
    </row>
    <row r="27" spans="1:12">
      <c r="A27" s="157" t="s">
        <v>947</v>
      </c>
      <c r="B27" s="187">
        <f t="shared" si="0"/>
        <v>21</v>
      </c>
      <c r="C27" s="159"/>
      <c r="D27" s="159"/>
      <c r="E27" s="159"/>
      <c r="F27" s="159"/>
      <c r="G27" s="159"/>
      <c r="H27" s="159"/>
      <c r="I27" s="159"/>
      <c r="J27" s="159"/>
      <c r="K27" s="159"/>
      <c r="L27" s="178"/>
    </row>
    <row r="28" spans="1:12">
      <c r="A28" s="157" t="s">
        <v>948</v>
      </c>
      <c r="B28" s="187">
        <f t="shared" si="0"/>
        <v>22</v>
      </c>
      <c r="C28" s="159"/>
      <c r="D28" s="159"/>
      <c r="E28" s="159"/>
      <c r="F28" s="159"/>
      <c r="G28" s="159"/>
      <c r="H28" s="159"/>
      <c r="I28" s="159"/>
      <c r="J28" s="159"/>
      <c r="K28" s="159"/>
      <c r="L28" s="178"/>
    </row>
    <row r="29" spans="1:12">
      <c r="A29" s="157" t="s">
        <v>949</v>
      </c>
      <c r="B29" s="187">
        <f t="shared" si="0"/>
        <v>23</v>
      </c>
      <c r="C29" s="159"/>
      <c r="D29" s="159"/>
      <c r="E29" s="159"/>
      <c r="F29" s="159"/>
      <c r="G29" s="159"/>
      <c r="H29" s="159"/>
      <c r="I29" s="159"/>
      <c r="J29" s="159"/>
      <c r="K29" s="159"/>
      <c r="L29" s="178"/>
    </row>
    <row r="30" spans="1:12">
      <c r="A30" s="157" t="s">
        <v>950</v>
      </c>
      <c r="B30" s="187">
        <f t="shared" si="0"/>
        <v>24</v>
      </c>
      <c r="C30" s="159"/>
      <c r="D30" s="159"/>
      <c r="E30" s="159"/>
      <c r="F30" s="159"/>
      <c r="G30" s="159"/>
      <c r="H30" s="159"/>
      <c r="I30" s="159"/>
      <c r="J30" s="159"/>
      <c r="K30" s="159"/>
      <c r="L30" s="178"/>
    </row>
    <row r="31" spans="1:12">
      <c r="A31" s="157" t="s">
        <v>951</v>
      </c>
      <c r="B31" s="187">
        <f t="shared" si="0"/>
        <v>25</v>
      </c>
      <c r="C31" s="159"/>
      <c r="D31" s="159"/>
      <c r="E31" s="159"/>
      <c r="F31" s="159"/>
      <c r="G31" s="159"/>
      <c r="H31" s="159"/>
      <c r="I31" s="159"/>
      <c r="J31" s="159"/>
      <c r="K31" s="159"/>
      <c r="L31" s="178"/>
    </row>
    <row r="32" spans="1:12">
      <c r="A32" s="157" t="s">
        <v>952</v>
      </c>
      <c r="B32" s="187">
        <f t="shared" si="0"/>
        <v>26</v>
      </c>
      <c r="C32" s="159"/>
      <c r="D32" s="159"/>
      <c r="E32" s="159"/>
      <c r="F32" s="159"/>
      <c r="G32" s="159"/>
      <c r="H32" s="159"/>
      <c r="I32" s="159"/>
      <c r="J32" s="159"/>
      <c r="K32" s="159"/>
      <c r="L32" s="178"/>
    </row>
    <row r="33" spans="1:12">
      <c r="A33" s="157" t="s">
        <v>953</v>
      </c>
      <c r="B33" s="187">
        <f t="shared" si="0"/>
        <v>27</v>
      </c>
      <c r="C33" s="159"/>
      <c r="D33" s="159"/>
      <c r="E33" s="159"/>
      <c r="F33" s="159"/>
      <c r="G33" s="159"/>
      <c r="H33" s="159"/>
      <c r="I33" s="159"/>
      <c r="J33" s="159"/>
      <c r="K33" s="159"/>
      <c r="L33" s="178"/>
    </row>
    <row r="34" spans="1:12">
      <c r="A34" s="157" t="s">
        <v>954</v>
      </c>
      <c r="B34" s="187">
        <f t="shared" si="0"/>
        <v>28</v>
      </c>
      <c r="C34" s="159"/>
      <c r="D34" s="159"/>
      <c r="E34" s="159"/>
      <c r="F34" s="159"/>
      <c r="G34" s="159"/>
      <c r="H34" s="159"/>
      <c r="I34" s="159"/>
      <c r="J34" s="159"/>
      <c r="K34" s="159"/>
      <c r="L34" s="178"/>
    </row>
    <row r="35" spans="1:12">
      <c r="A35" s="157" t="s">
        <v>955</v>
      </c>
      <c r="B35" s="187">
        <f t="shared" si="0"/>
        <v>29</v>
      </c>
      <c r="C35" s="159"/>
      <c r="D35" s="159"/>
      <c r="E35" s="159"/>
      <c r="F35" s="159"/>
      <c r="G35" s="159"/>
      <c r="H35" s="159"/>
      <c r="I35" s="159"/>
      <c r="J35" s="159"/>
      <c r="K35" s="159"/>
      <c r="L35" s="178"/>
    </row>
    <row r="36" spans="1:12">
      <c r="A36" s="157" t="s">
        <v>956</v>
      </c>
      <c r="B36" s="187">
        <f t="shared" si="0"/>
        <v>30</v>
      </c>
      <c r="C36" s="159"/>
      <c r="D36" s="159"/>
      <c r="E36" s="159"/>
      <c r="F36" s="159"/>
      <c r="G36" s="159"/>
      <c r="H36" s="159"/>
      <c r="I36" s="159"/>
      <c r="J36" s="159"/>
      <c r="K36" s="159"/>
      <c r="L36" s="178"/>
    </row>
    <row r="37" spans="1:12">
      <c r="A37" s="157" t="s">
        <v>957</v>
      </c>
      <c r="B37" s="187">
        <f t="shared" si="0"/>
        <v>31</v>
      </c>
      <c r="C37" s="159"/>
      <c r="D37" s="159"/>
      <c r="E37" s="159"/>
      <c r="F37" s="159"/>
      <c r="G37" s="159"/>
      <c r="H37" s="159"/>
      <c r="I37" s="159"/>
      <c r="J37" s="159"/>
      <c r="K37" s="159"/>
      <c r="L37" s="178"/>
    </row>
    <row r="38" spans="1:12">
      <c r="A38" s="157" t="s">
        <v>958</v>
      </c>
      <c r="B38" s="187">
        <f t="shared" si="0"/>
        <v>32</v>
      </c>
      <c r="C38" s="159"/>
      <c r="D38" s="159"/>
      <c r="E38" s="159"/>
      <c r="F38" s="159"/>
      <c r="G38" s="159"/>
      <c r="H38" s="159"/>
      <c r="I38" s="159"/>
      <c r="J38" s="159"/>
      <c r="K38" s="159"/>
      <c r="L38" s="178"/>
    </row>
    <row r="39" spans="1:12">
      <c r="A39" s="157" t="s">
        <v>959</v>
      </c>
      <c r="B39" s="187">
        <f t="shared" si="0"/>
        <v>33</v>
      </c>
      <c r="C39" s="159"/>
      <c r="D39" s="159"/>
      <c r="E39" s="159"/>
      <c r="F39" s="159"/>
      <c r="G39" s="159"/>
      <c r="H39" s="159"/>
      <c r="I39" s="159"/>
      <c r="J39" s="159"/>
      <c r="K39" s="159"/>
      <c r="L39" s="178"/>
    </row>
    <row r="40" spans="1:12">
      <c r="A40" s="157" t="s">
        <v>960</v>
      </c>
      <c r="B40" s="187">
        <f t="shared" si="0"/>
        <v>34</v>
      </c>
      <c r="C40" s="159"/>
      <c r="D40" s="159"/>
      <c r="E40" s="159"/>
      <c r="F40" s="159"/>
      <c r="G40" s="159"/>
      <c r="H40" s="159"/>
      <c r="I40" s="159"/>
      <c r="J40" s="159"/>
      <c r="K40" s="159"/>
      <c r="L40" s="178"/>
    </row>
    <row r="41" spans="1:12">
      <c r="A41" s="157" t="s">
        <v>961</v>
      </c>
      <c r="B41" s="187">
        <f t="shared" si="0"/>
        <v>35</v>
      </c>
      <c r="C41" s="159"/>
      <c r="D41" s="159"/>
      <c r="E41" s="159"/>
      <c r="F41" s="159"/>
      <c r="G41" s="159"/>
      <c r="H41" s="159"/>
      <c r="I41" s="159"/>
      <c r="J41" s="159"/>
      <c r="K41" s="159"/>
      <c r="L41" s="178"/>
    </row>
    <row r="42" spans="1:12">
      <c r="A42" s="157" t="s">
        <v>962</v>
      </c>
      <c r="B42" s="187">
        <f t="shared" si="0"/>
        <v>36</v>
      </c>
      <c r="C42" s="159"/>
      <c r="D42" s="159"/>
      <c r="E42" s="159"/>
      <c r="F42" s="159"/>
      <c r="G42" s="159"/>
      <c r="H42" s="159"/>
      <c r="I42" s="159"/>
      <c r="J42" s="159"/>
      <c r="K42" s="159"/>
      <c r="L42" s="178"/>
    </row>
    <row r="43" spans="1:12">
      <c r="A43" s="157" t="s">
        <v>963</v>
      </c>
      <c r="B43" s="187">
        <f t="shared" si="0"/>
        <v>37</v>
      </c>
      <c r="C43" s="159"/>
      <c r="D43" s="159"/>
      <c r="E43" s="159"/>
      <c r="F43" s="159"/>
      <c r="G43" s="159"/>
      <c r="H43" s="159"/>
      <c r="I43" s="159"/>
      <c r="J43" s="159"/>
      <c r="K43" s="159"/>
      <c r="L43" s="178"/>
    </row>
    <row r="44" spans="1:12">
      <c r="A44" s="157" t="s">
        <v>964</v>
      </c>
      <c r="B44" s="187">
        <f t="shared" si="0"/>
        <v>38</v>
      </c>
      <c r="C44" s="159"/>
      <c r="D44" s="159"/>
      <c r="E44" s="159"/>
      <c r="F44" s="159"/>
      <c r="G44" s="159"/>
      <c r="H44" s="159"/>
      <c r="I44" s="159"/>
      <c r="J44" s="159"/>
      <c r="K44" s="159"/>
      <c r="L44" s="178"/>
    </row>
    <row r="45" spans="1:12">
      <c r="A45" s="157" t="s">
        <v>965</v>
      </c>
      <c r="B45" s="187">
        <f t="shared" si="0"/>
        <v>39</v>
      </c>
      <c r="C45" s="159"/>
      <c r="D45" s="159"/>
      <c r="E45" s="159"/>
      <c r="F45" s="159"/>
      <c r="G45" s="159"/>
      <c r="H45" s="159"/>
      <c r="I45" s="159"/>
      <c r="J45" s="159"/>
      <c r="K45" s="159"/>
      <c r="L45" s="178"/>
    </row>
    <row r="46" spans="1:12">
      <c r="A46" s="157" t="s">
        <v>966</v>
      </c>
      <c r="B46" s="187">
        <f t="shared" si="0"/>
        <v>40</v>
      </c>
      <c r="C46" s="159"/>
      <c r="D46" s="159"/>
      <c r="E46" s="159"/>
      <c r="F46" s="159"/>
      <c r="G46" s="159"/>
      <c r="H46" s="159"/>
      <c r="I46" s="159"/>
      <c r="J46" s="159"/>
      <c r="K46" s="159"/>
      <c r="L46" s="178"/>
    </row>
    <row r="47" spans="1:12">
      <c r="A47" s="157" t="s">
        <v>967</v>
      </c>
      <c r="B47" s="187">
        <f t="shared" si="0"/>
        <v>41</v>
      </c>
      <c r="C47" s="159"/>
      <c r="D47" s="159"/>
      <c r="E47" s="159"/>
      <c r="F47" s="159"/>
      <c r="G47" s="159"/>
      <c r="H47" s="159"/>
      <c r="I47" s="159"/>
      <c r="J47" s="159"/>
      <c r="K47" s="159"/>
      <c r="L47" s="178"/>
    </row>
    <row r="48" spans="1:12">
      <c r="A48" s="157" t="s">
        <v>968</v>
      </c>
      <c r="B48" s="187">
        <f t="shared" si="0"/>
        <v>42</v>
      </c>
      <c r="C48" s="159"/>
      <c r="D48" s="159"/>
      <c r="E48" s="159"/>
      <c r="F48" s="159"/>
      <c r="G48" s="159"/>
      <c r="H48" s="159"/>
      <c r="I48" s="159"/>
      <c r="J48" s="159"/>
      <c r="K48" s="159"/>
      <c r="L48" s="178"/>
    </row>
    <row r="49" spans="1:12">
      <c r="A49" s="157" t="s">
        <v>969</v>
      </c>
      <c r="B49" s="187">
        <f t="shared" si="0"/>
        <v>43</v>
      </c>
      <c r="C49" s="159"/>
      <c r="D49" s="159"/>
      <c r="E49" s="159"/>
      <c r="F49" s="159"/>
      <c r="G49" s="159"/>
      <c r="H49" s="159"/>
      <c r="I49" s="159"/>
      <c r="J49" s="159"/>
      <c r="K49" s="159"/>
      <c r="L49" s="178"/>
    </row>
    <row r="50" spans="1:12">
      <c r="A50" s="157" t="s">
        <v>970</v>
      </c>
      <c r="B50" s="187">
        <f t="shared" si="0"/>
        <v>44</v>
      </c>
      <c r="C50" s="159"/>
      <c r="D50" s="159"/>
      <c r="E50" s="159"/>
      <c r="F50" s="159"/>
      <c r="G50" s="159"/>
      <c r="H50" s="159"/>
      <c r="I50" s="159"/>
      <c r="J50" s="159"/>
      <c r="K50" s="159"/>
      <c r="L50" s="178"/>
    </row>
    <row r="51" spans="1:12">
      <c r="A51" s="157" t="s">
        <v>971</v>
      </c>
      <c r="B51" s="187">
        <f t="shared" si="0"/>
        <v>45</v>
      </c>
      <c r="C51" s="159"/>
      <c r="D51" s="159"/>
      <c r="E51" s="159"/>
      <c r="F51" s="159"/>
      <c r="G51" s="159"/>
      <c r="H51" s="159"/>
      <c r="I51" s="159"/>
      <c r="J51" s="159"/>
      <c r="K51" s="159"/>
      <c r="L51" s="178"/>
    </row>
    <row r="52" spans="1:12" ht="24.75" customHeight="1">
      <c r="A52" s="188" t="s">
        <v>972</v>
      </c>
      <c r="B52" s="189">
        <f t="shared" si="0"/>
        <v>46</v>
      </c>
      <c r="C52" s="178"/>
      <c r="D52" s="178"/>
      <c r="E52" s="178"/>
      <c r="F52" s="178"/>
      <c r="G52" s="178"/>
      <c r="H52" s="178"/>
      <c r="I52" s="178"/>
      <c r="J52" s="178"/>
      <c r="K52" s="178"/>
      <c r="L52" s="178"/>
    </row>
    <row r="55" spans="1:12">
      <c r="A55" s="163" t="s">
        <v>916</v>
      </c>
    </row>
    <row r="56" spans="1:12">
      <c r="A56" s="182" t="s">
        <v>973</v>
      </c>
    </row>
  </sheetData>
  <mergeCells count="5">
    <mergeCell ref="I1:L1"/>
    <mergeCell ref="I2:L2"/>
    <mergeCell ref="A3:L3"/>
    <mergeCell ref="A4:L4"/>
    <mergeCell ref="O16:AC16"/>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3D70-74D6-4EC2-B8F9-DAB068B38E48}">
  <dimension ref="A2:J31"/>
  <sheetViews>
    <sheetView workbookViewId="0">
      <selection activeCell="A233" sqref="A233:H233"/>
    </sheetView>
  </sheetViews>
  <sheetFormatPr defaultColWidth="9.140625" defaultRowHeight="12.75"/>
  <cols>
    <col min="1" max="1" width="44.42578125" style="147" customWidth="1"/>
    <col min="2" max="2" width="9.42578125" style="147" customWidth="1"/>
    <col min="3" max="3" width="9.85546875" style="147" customWidth="1"/>
    <col min="4" max="4" width="24" style="147" customWidth="1"/>
    <col min="5" max="5" width="16.140625" style="147" customWidth="1"/>
    <col min="6" max="9" width="9.140625" style="147"/>
    <col min="10" max="10" width="13.140625" style="147" customWidth="1"/>
    <col min="11" max="16384" width="9.140625" style="147"/>
  </cols>
  <sheetData>
    <row r="2" spans="1:10">
      <c r="A2" s="564" t="s">
        <v>976</v>
      </c>
      <c r="B2" s="564"/>
      <c r="C2" s="564"/>
      <c r="D2" s="564"/>
      <c r="E2" s="564"/>
      <c r="F2" s="564"/>
      <c r="G2" s="564"/>
      <c r="H2" s="564"/>
      <c r="I2" s="564"/>
      <c r="J2" s="564"/>
    </row>
    <row r="3" spans="1:10" ht="24" customHeight="1">
      <c r="A3" s="565" t="s">
        <v>977</v>
      </c>
      <c r="B3" s="565"/>
      <c r="C3" s="565"/>
      <c r="D3" s="565"/>
      <c r="E3" s="565"/>
      <c r="F3" s="565"/>
      <c r="G3" s="565"/>
      <c r="H3" s="565"/>
      <c r="I3" s="565"/>
      <c r="J3" s="565"/>
    </row>
    <row r="4" spans="1:10" ht="15" customHeight="1">
      <c r="A4" s="591" t="s">
        <v>7</v>
      </c>
      <c r="B4" s="593" t="s">
        <v>555</v>
      </c>
      <c r="C4" s="591" t="s">
        <v>150</v>
      </c>
      <c r="D4" s="595" t="s">
        <v>978</v>
      </c>
      <c r="E4" s="596" t="s">
        <v>979</v>
      </c>
      <c r="F4" s="596"/>
      <c r="G4" s="596"/>
      <c r="H4" s="596"/>
      <c r="I4" s="596"/>
      <c r="J4" s="596"/>
    </row>
    <row r="5" spans="1:10" s="151" customFormat="1">
      <c r="A5" s="592"/>
      <c r="B5" s="594"/>
      <c r="C5" s="592"/>
      <c r="D5" s="595"/>
      <c r="E5" s="191" t="s">
        <v>342</v>
      </c>
      <c r="F5" s="191" t="s">
        <v>343</v>
      </c>
      <c r="G5" s="191" t="s">
        <v>344</v>
      </c>
      <c r="H5" s="191" t="s">
        <v>345</v>
      </c>
      <c r="I5" s="191" t="s">
        <v>346</v>
      </c>
      <c r="J5" s="191"/>
    </row>
    <row r="6" spans="1:10">
      <c r="A6" s="148" t="s">
        <v>440</v>
      </c>
      <c r="B6" s="149" t="s">
        <v>441</v>
      </c>
      <c r="C6" s="148">
        <v>1</v>
      </c>
      <c r="D6" s="190">
        <v>2</v>
      </c>
      <c r="E6" s="148">
        <v>3</v>
      </c>
      <c r="F6" s="190">
        <v>4</v>
      </c>
      <c r="G6" s="148">
        <v>5</v>
      </c>
      <c r="H6" s="190">
        <v>6</v>
      </c>
      <c r="I6" s="148">
        <v>7</v>
      </c>
      <c r="J6" s="190">
        <v>8</v>
      </c>
    </row>
    <row r="7" spans="1:10">
      <c r="A7" s="153" t="s">
        <v>557</v>
      </c>
      <c r="B7" s="154">
        <v>1</v>
      </c>
      <c r="C7" s="153"/>
      <c r="D7" s="154"/>
      <c r="E7" s="159"/>
      <c r="F7" s="159"/>
      <c r="G7" s="159"/>
      <c r="H7" s="159"/>
      <c r="I7" s="159"/>
      <c r="J7" s="159"/>
    </row>
    <row r="8" spans="1:10">
      <c r="A8" s="155" t="s">
        <v>558</v>
      </c>
      <c r="B8" s="154">
        <v>2</v>
      </c>
      <c r="C8" s="155"/>
      <c r="D8" s="154"/>
      <c r="E8" s="159"/>
      <c r="F8" s="159"/>
      <c r="G8" s="159"/>
      <c r="H8" s="159"/>
      <c r="I8" s="159"/>
      <c r="J8" s="159"/>
    </row>
    <row r="9" spans="1:10">
      <c r="A9" s="156" t="s">
        <v>559</v>
      </c>
      <c r="B9" s="157">
        <v>3</v>
      </c>
      <c r="C9" s="158"/>
      <c r="D9" s="154"/>
      <c r="E9" s="159"/>
      <c r="F9" s="159"/>
      <c r="G9" s="159"/>
      <c r="H9" s="159"/>
      <c r="I9" s="159"/>
      <c r="J9" s="159"/>
    </row>
    <row r="10" spans="1:10">
      <c r="A10" s="156" t="s">
        <v>560</v>
      </c>
      <c r="B10" s="154">
        <v>4</v>
      </c>
      <c r="C10" s="158"/>
      <c r="D10" s="154"/>
      <c r="E10" s="159"/>
      <c r="F10" s="159"/>
      <c r="G10" s="159"/>
      <c r="H10" s="159"/>
      <c r="I10" s="159"/>
      <c r="J10" s="159"/>
    </row>
    <row r="11" spans="1:10">
      <c r="A11" s="156" t="s">
        <v>561</v>
      </c>
      <c r="B11" s="157">
        <v>5</v>
      </c>
      <c r="C11" s="158"/>
      <c r="D11" s="154"/>
      <c r="E11" s="159"/>
      <c r="F11" s="159"/>
      <c r="G11" s="159"/>
      <c r="H11" s="159"/>
      <c r="I11" s="159"/>
      <c r="J11" s="159"/>
    </row>
    <row r="12" spans="1:10">
      <c r="A12" s="156" t="s">
        <v>562</v>
      </c>
      <c r="B12" s="154">
        <v>6</v>
      </c>
      <c r="C12" s="158"/>
      <c r="D12" s="154"/>
      <c r="E12" s="159"/>
      <c r="F12" s="159"/>
      <c r="G12" s="159"/>
      <c r="H12" s="159"/>
      <c r="I12" s="159"/>
      <c r="J12" s="159"/>
    </row>
    <row r="13" spans="1:10">
      <c r="A13" s="156" t="s">
        <v>563</v>
      </c>
      <c r="B13" s="157">
        <v>7</v>
      </c>
      <c r="C13" s="158"/>
      <c r="D13" s="154"/>
      <c r="E13" s="159"/>
      <c r="F13" s="159"/>
      <c r="G13" s="159"/>
      <c r="H13" s="159"/>
      <c r="I13" s="159"/>
      <c r="J13" s="159"/>
    </row>
    <row r="14" spans="1:10">
      <c r="A14" s="156" t="s">
        <v>564</v>
      </c>
      <c r="B14" s="154">
        <v>8</v>
      </c>
      <c r="C14" s="158"/>
      <c r="D14" s="154"/>
      <c r="E14" s="159"/>
      <c r="F14" s="159"/>
      <c r="G14" s="159"/>
      <c r="H14" s="159"/>
      <c r="I14" s="159"/>
      <c r="J14" s="159"/>
    </row>
    <row r="15" spans="1:10">
      <c r="A15" s="156" t="s">
        <v>565</v>
      </c>
      <c r="B15" s="157">
        <v>9</v>
      </c>
      <c r="C15" s="158"/>
      <c r="D15" s="154"/>
      <c r="E15" s="159"/>
      <c r="F15" s="159"/>
      <c r="G15" s="159"/>
      <c r="H15" s="159"/>
      <c r="I15" s="159"/>
      <c r="J15" s="159"/>
    </row>
    <row r="16" spans="1:10">
      <c r="A16" s="156" t="s">
        <v>566</v>
      </c>
      <c r="B16" s="154">
        <v>10</v>
      </c>
      <c r="C16" s="158"/>
      <c r="D16" s="154"/>
      <c r="E16" s="159"/>
      <c r="F16" s="159"/>
      <c r="G16" s="159"/>
      <c r="H16" s="159"/>
      <c r="I16" s="159"/>
      <c r="J16" s="159"/>
    </row>
    <row r="17" spans="1:10">
      <c r="A17" s="156" t="s">
        <v>567</v>
      </c>
      <c r="B17" s="157">
        <v>11</v>
      </c>
      <c r="C17" s="158"/>
      <c r="D17" s="154"/>
      <c r="E17" s="159"/>
      <c r="F17" s="159"/>
      <c r="G17" s="159"/>
      <c r="H17" s="159"/>
      <c r="I17" s="159"/>
      <c r="J17" s="159"/>
    </row>
    <row r="18" spans="1:10">
      <c r="A18" s="156" t="s">
        <v>568</v>
      </c>
      <c r="B18" s="154">
        <v>12</v>
      </c>
      <c r="C18" s="158"/>
      <c r="D18" s="154"/>
      <c r="E18" s="159"/>
      <c r="F18" s="159"/>
      <c r="G18" s="159"/>
      <c r="H18" s="159"/>
      <c r="I18" s="159"/>
      <c r="J18" s="159"/>
    </row>
    <row r="19" spans="1:10">
      <c r="A19" s="156" t="s">
        <v>569</v>
      </c>
      <c r="B19" s="157">
        <v>13</v>
      </c>
      <c r="C19" s="158"/>
      <c r="D19" s="154"/>
      <c r="E19" s="159"/>
      <c r="F19" s="159"/>
      <c r="G19" s="159"/>
      <c r="H19" s="159"/>
      <c r="I19" s="159"/>
      <c r="J19" s="159"/>
    </row>
    <row r="20" spans="1:10">
      <c r="A20" s="156" t="s">
        <v>570</v>
      </c>
      <c r="B20" s="154">
        <v>14</v>
      </c>
      <c r="C20" s="158"/>
      <c r="D20" s="154"/>
      <c r="E20" s="159"/>
      <c r="F20" s="159"/>
      <c r="G20" s="159"/>
      <c r="H20" s="159"/>
      <c r="I20" s="159"/>
      <c r="J20" s="159"/>
    </row>
    <row r="21" spans="1:10">
      <c r="A21" s="156" t="s">
        <v>571</v>
      </c>
      <c r="B21" s="157">
        <v>15</v>
      </c>
      <c r="C21" s="158"/>
      <c r="D21" s="154"/>
      <c r="E21" s="159"/>
      <c r="F21" s="159"/>
      <c r="G21" s="159"/>
      <c r="H21" s="159"/>
      <c r="I21" s="159"/>
      <c r="J21" s="159"/>
    </row>
    <row r="22" spans="1:10">
      <c r="A22" s="156" t="s">
        <v>572</v>
      </c>
      <c r="B22" s="154">
        <v>16</v>
      </c>
      <c r="C22" s="158"/>
      <c r="D22" s="154"/>
      <c r="E22" s="159"/>
      <c r="F22" s="159"/>
      <c r="G22" s="159"/>
      <c r="H22" s="159"/>
      <c r="I22" s="159"/>
      <c r="J22" s="159"/>
    </row>
    <row r="23" spans="1:10">
      <c r="A23" s="156" t="s">
        <v>573</v>
      </c>
      <c r="B23" s="157">
        <v>17</v>
      </c>
      <c r="C23" s="158"/>
      <c r="D23" s="154"/>
      <c r="E23" s="159"/>
      <c r="F23" s="159"/>
      <c r="G23" s="159"/>
      <c r="H23" s="159"/>
      <c r="I23" s="159"/>
      <c r="J23" s="159"/>
    </row>
    <row r="24" spans="1:10">
      <c r="A24" s="156" t="s">
        <v>574</v>
      </c>
      <c r="B24" s="154">
        <v>18</v>
      </c>
      <c r="C24" s="158"/>
      <c r="D24" s="154"/>
      <c r="E24" s="159"/>
      <c r="F24" s="159"/>
      <c r="G24" s="159"/>
      <c r="H24" s="159"/>
      <c r="I24" s="159"/>
      <c r="J24" s="159"/>
    </row>
    <row r="25" spans="1:10">
      <c r="A25" s="156" t="s">
        <v>575</v>
      </c>
      <c r="B25" s="157">
        <v>19</v>
      </c>
      <c r="C25" s="158"/>
      <c r="D25" s="154"/>
      <c r="E25" s="159"/>
      <c r="F25" s="159"/>
      <c r="G25" s="159"/>
      <c r="H25" s="159"/>
      <c r="I25" s="159"/>
      <c r="J25" s="159"/>
    </row>
    <row r="26" spans="1:10">
      <c r="A26" s="156" t="s">
        <v>576</v>
      </c>
      <c r="B26" s="154">
        <v>20</v>
      </c>
      <c r="C26" s="158"/>
      <c r="D26" s="154"/>
      <c r="E26" s="159"/>
      <c r="F26" s="159"/>
      <c r="G26" s="159"/>
      <c r="H26" s="159"/>
      <c r="I26" s="159"/>
      <c r="J26" s="159"/>
    </row>
    <row r="27" spans="1:10">
      <c r="A27" s="156" t="s">
        <v>577</v>
      </c>
      <c r="B27" s="157">
        <v>21</v>
      </c>
      <c r="C27" s="158"/>
      <c r="D27" s="154"/>
      <c r="E27" s="159"/>
      <c r="F27" s="159"/>
      <c r="G27" s="159"/>
      <c r="H27" s="159"/>
      <c r="I27" s="159"/>
      <c r="J27" s="159"/>
    </row>
    <row r="28" spans="1:10">
      <c r="A28" s="156" t="s">
        <v>578</v>
      </c>
      <c r="B28" s="154">
        <v>22</v>
      </c>
      <c r="C28" s="158"/>
      <c r="D28" s="154"/>
      <c r="E28" s="159"/>
      <c r="F28" s="159"/>
      <c r="G28" s="159"/>
      <c r="H28" s="159"/>
      <c r="I28" s="159"/>
      <c r="J28" s="159"/>
    </row>
    <row r="29" spans="1:10">
      <c r="A29" s="156" t="s">
        <v>579</v>
      </c>
      <c r="B29" s="157">
        <v>23</v>
      </c>
      <c r="C29" s="158"/>
      <c r="D29" s="159"/>
      <c r="E29" s="159"/>
      <c r="F29" s="159"/>
      <c r="G29" s="159"/>
      <c r="H29" s="159"/>
      <c r="I29" s="159"/>
      <c r="J29" s="159"/>
    </row>
    <row r="30" spans="1:10">
      <c r="A30" s="160" t="s">
        <v>580</v>
      </c>
      <c r="B30" s="154">
        <v>24</v>
      </c>
      <c r="C30" s="160"/>
      <c r="D30" s="159"/>
      <c r="E30" s="159"/>
      <c r="F30" s="159"/>
      <c r="G30" s="159"/>
      <c r="H30" s="159"/>
      <c r="I30" s="159"/>
      <c r="J30" s="159"/>
    </row>
    <row r="31" spans="1:10">
      <c r="A31" s="151"/>
      <c r="D31" s="161" t="s">
        <v>437</v>
      </c>
    </row>
  </sheetData>
  <mergeCells count="7">
    <mergeCell ref="A3:J3"/>
    <mergeCell ref="A2:J2"/>
    <mergeCell ref="E4:J4"/>
    <mergeCell ref="D4:D5"/>
    <mergeCell ref="A4:A5"/>
    <mergeCell ref="B4:B5"/>
    <mergeCell ref="C4:C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1B7A4-FC75-40F3-A46A-52068A060862}">
  <dimension ref="A2:J31"/>
  <sheetViews>
    <sheetView workbookViewId="0">
      <selection activeCell="A233" sqref="A233:H233"/>
    </sheetView>
  </sheetViews>
  <sheetFormatPr defaultColWidth="9.140625" defaultRowHeight="12.75"/>
  <cols>
    <col min="1" max="1" width="44.42578125" style="147" customWidth="1"/>
    <col min="2" max="2" width="9.42578125" style="147" customWidth="1"/>
    <col min="3" max="3" width="9.85546875" style="147" customWidth="1"/>
    <col min="4" max="4" width="24" style="147" customWidth="1"/>
    <col min="5" max="5" width="16.140625" style="147" customWidth="1"/>
    <col min="6" max="9" width="9.140625" style="147"/>
    <col min="10" max="10" width="13.140625" style="147" customWidth="1"/>
    <col min="11" max="16384" width="9.140625" style="147"/>
  </cols>
  <sheetData>
    <row r="2" spans="1:10">
      <c r="A2" s="564" t="s">
        <v>980</v>
      </c>
      <c r="B2" s="564"/>
      <c r="C2" s="564"/>
      <c r="D2" s="564"/>
      <c r="E2" s="564"/>
      <c r="F2" s="564"/>
      <c r="G2" s="564"/>
      <c r="H2" s="564"/>
      <c r="I2" s="564"/>
      <c r="J2" s="564"/>
    </row>
    <row r="3" spans="1:10" ht="24" customHeight="1">
      <c r="A3" s="565" t="s">
        <v>981</v>
      </c>
      <c r="B3" s="565"/>
      <c r="C3" s="565"/>
      <c r="D3" s="565"/>
      <c r="E3" s="565"/>
      <c r="F3" s="565"/>
      <c r="G3" s="565"/>
      <c r="H3" s="565"/>
      <c r="I3" s="565"/>
      <c r="J3" s="565"/>
    </row>
    <row r="4" spans="1:10" ht="15" customHeight="1">
      <c r="A4" s="591" t="s">
        <v>7</v>
      </c>
      <c r="B4" s="593" t="s">
        <v>555</v>
      </c>
      <c r="C4" s="591" t="s">
        <v>150</v>
      </c>
      <c r="D4" s="595" t="s">
        <v>978</v>
      </c>
      <c r="E4" s="596" t="s">
        <v>979</v>
      </c>
      <c r="F4" s="596"/>
      <c r="G4" s="596"/>
      <c r="H4" s="596"/>
      <c r="I4" s="596"/>
      <c r="J4" s="596"/>
    </row>
    <row r="5" spans="1:10" s="151" customFormat="1">
      <c r="A5" s="592"/>
      <c r="B5" s="594"/>
      <c r="C5" s="592"/>
      <c r="D5" s="595"/>
      <c r="E5" s="191" t="s">
        <v>342</v>
      </c>
      <c r="F5" s="191" t="s">
        <v>343</v>
      </c>
      <c r="G5" s="191" t="s">
        <v>344</v>
      </c>
      <c r="H5" s="191" t="s">
        <v>345</v>
      </c>
      <c r="I5" s="191" t="s">
        <v>346</v>
      </c>
      <c r="J5" s="191"/>
    </row>
    <row r="6" spans="1:10">
      <c r="A6" s="148" t="s">
        <v>440</v>
      </c>
      <c r="B6" s="149" t="s">
        <v>441</v>
      </c>
      <c r="C6" s="148">
        <v>1</v>
      </c>
      <c r="D6" s="190">
        <v>2</v>
      </c>
      <c r="E6" s="148">
        <v>3</v>
      </c>
      <c r="F6" s="190">
        <v>4</v>
      </c>
      <c r="G6" s="148">
        <v>5</v>
      </c>
      <c r="H6" s="190">
        <v>6</v>
      </c>
      <c r="I6" s="148">
        <v>7</v>
      </c>
      <c r="J6" s="190">
        <v>8</v>
      </c>
    </row>
    <row r="7" spans="1:10">
      <c r="A7" s="153" t="s">
        <v>557</v>
      </c>
      <c r="B7" s="154">
        <v>1</v>
      </c>
      <c r="C7" s="153"/>
      <c r="D7" s="154"/>
      <c r="E7" s="159"/>
      <c r="F7" s="159"/>
      <c r="G7" s="159"/>
      <c r="H7" s="159"/>
      <c r="I7" s="159"/>
      <c r="J7" s="159"/>
    </row>
    <row r="8" spans="1:10">
      <c r="A8" s="155" t="s">
        <v>558</v>
      </c>
      <c r="B8" s="154">
        <v>2</v>
      </c>
      <c r="C8" s="155"/>
      <c r="D8" s="154"/>
      <c r="E8" s="159"/>
      <c r="F8" s="159"/>
      <c r="G8" s="159"/>
      <c r="H8" s="159"/>
      <c r="I8" s="159"/>
      <c r="J8" s="159"/>
    </row>
    <row r="9" spans="1:10">
      <c r="A9" s="156" t="s">
        <v>559</v>
      </c>
      <c r="B9" s="157">
        <v>3</v>
      </c>
      <c r="C9" s="158"/>
      <c r="D9" s="154"/>
      <c r="E9" s="159"/>
      <c r="F9" s="159"/>
      <c r="G9" s="159"/>
      <c r="H9" s="159"/>
      <c r="I9" s="159"/>
      <c r="J9" s="159"/>
    </row>
    <row r="10" spans="1:10">
      <c r="A10" s="156" t="s">
        <v>560</v>
      </c>
      <c r="B10" s="154">
        <v>4</v>
      </c>
      <c r="C10" s="158"/>
      <c r="D10" s="154"/>
      <c r="E10" s="159"/>
      <c r="F10" s="159"/>
      <c r="G10" s="159"/>
      <c r="H10" s="159"/>
      <c r="I10" s="159"/>
      <c r="J10" s="159"/>
    </row>
    <row r="11" spans="1:10">
      <c r="A11" s="156" t="s">
        <v>561</v>
      </c>
      <c r="B11" s="157">
        <v>5</v>
      </c>
      <c r="C11" s="158"/>
      <c r="D11" s="154"/>
      <c r="E11" s="159"/>
      <c r="F11" s="159"/>
      <c r="G11" s="159"/>
      <c r="H11" s="159"/>
      <c r="I11" s="159"/>
      <c r="J11" s="159"/>
    </row>
    <row r="12" spans="1:10">
      <c r="A12" s="156" t="s">
        <v>562</v>
      </c>
      <c r="B12" s="154">
        <v>6</v>
      </c>
      <c r="C12" s="158"/>
      <c r="D12" s="154"/>
      <c r="E12" s="159"/>
      <c r="F12" s="159"/>
      <c r="G12" s="159"/>
      <c r="H12" s="159"/>
      <c r="I12" s="159"/>
      <c r="J12" s="159"/>
    </row>
    <row r="13" spans="1:10">
      <c r="A13" s="156" t="s">
        <v>563</v>
      </c>
      <c r="B13" s="157">
        <v>7</v>
      </c>
      <c r="C13" s="158"/>
      <c r="D13" s="154"/>
      <c r="E13" s="159"/>
      <c r="F13" s="159"/>
      <c r="G13" s="159"/>
      <c r="H13" s="159"/>
      <c r="I13" s="159"/>
      <c r="J13" s="159"/>
    </row>
    <row r="14" spans="1:10">
      <c r="A14" s="156" t="s">
        <v>564</v>
      </c>
      <c r="B14" s="154">
        <v>8</v>
      </c>
      <c r="C14" s="158"/>
      <c r="D14" s="154"/>
      <c r="E14" s="159"/>
      <c r="F14" s="159"/>
      <c r="G14" s="159"/>
      <c r="H14" s="159"/>
      <c r="I14" s="159"/>
      <c r="J14" s="159"/>
    </row>
    <row r="15" spans="1:10">
      <c r="A15" s="156" t="s">
        <v>565</v>
      </c>
      <c r="B15" s="157">
        <v>9</v>
      </c>
      <c r="C15" s="158"/>
      <c r="D15" s="154"/>
      <c r="E15" s="159"/>
      <c r="F15" s="159"/>
      <c r="G15" s="159"/>
      <c r="H15" s="159"/>
      <c r="I15" s="159"/>
      <c r="J15" s="159"/>
    </row>
    <row r="16" spans="1:10">
      <c r="A16" s="156" t="s">
        <v>566</v>
      </c>
      <c r="B16" s="154">
        <v>10</v>
      </c>
      <c r="C16" s="158"/>
      <c r="D16" s="154"/>
      <c r="E16" s="159"/>
      <c r="F16" s="159"/>
      <c r="G16" s="159"/>
      <c r="H16" s="159"/>
      <c r="I16" s="159"/>
      <c r="J16" s="159"/>
    </row>
    <row r="17" spans="1:10">
      <c r="A17" s="156" t="s">
        <v>567</v>
      </c>
      <c r="B17" s="157">
        <v>11</v>
      </c>
      <c r="C17" s="158"/>
      <c r="D17" s="154"/>
      <c r="E17" s="159"/>
      <c r="F17" s="159"/>
      <c r="G17" s="159"/>
      <c r="H17" s="159"/>
      <c r="I17" s="159"/>
      <c r="J17" s="159"/>
    </row>
    <row r="18" spans="1:10">
      <c r="A18" s="156" t="s">
        <v>568</v>
      </c>
      <c r="B18" s="154">
        <v>12</v>
      </c>
      <c r="C18" s="158"/>
      <c r="D18" s="154"/>
      <c r="E18" s="159"/>
      <c r="F18" s="159"/>
      <c r="G18" s="159"/>
      <c r="H18" s="159"/>
      <c r="I18" s="159"/>
      <c r="J18" s="159"/>
    </row>
    <row r="19" spans="1:10">
      <c r="A19" s="156" t="s">
        <v>569</v>
      </c>
      <c r="B19" s="157">
        <v>13</v>
      </c>
      <c r="C19" s="158"/>
      <c r="D19" s="154"/>
      <c r="E19" s="159"/>
      <c r="F19" s="159"/>
      <c r="G19" s="159"/>
      <c r="H19" s="159"/>
      <c r="I19" s="159"/>
      <c r="J19" s="159"/>
    </row>
    <row r="20" spans="1:10">
      <c r="A20" s="156" t="s">
        <v>570</v>
      </c>
      <c r="B20" s="154">
        <v>14</v>
      </c>
      <c r="C20" s="158"/>
      <c r="D20" s="154"/>
      <c r="E20" s="159"/>
      <c r="F20" s="159"/>
      <c r="G20" s="159"/>
      <c r="H20" s="159"/>
      <c r="I20" s="159"/>
      <c r="J20" s="159"/>
    </row>
    <row r="21" spans="1:10">
      <c r="A21" s="156" t="s">
        <v>571</v>
      </c>
      <c r="B21" s="157">
        <v>15</v>
      </c>
      <c r="C21" s="158"/>
      <c r="D21" s="154"/>
      <c r="E21" s="159"/>
      <c r="F21" s="159"/>
      <c r="G21" s="159"/>
      <c r="H21" s="159"/>
      <c r="I21" s="159"/>
      <c r="J21" s="159"/>
    </row>
    <row r="22" spans="1:10">
      <c r="A22" s="156" t="s">
        <v>572</v>
      </c>
      <c r="B22" s="154">
        <v>16</v>
      </c>
      <c r="C22" s="158"/>
      <c r="D22" s="154"/>
      <c r="E22" s="159"/>
      <c r="F22" s="159"/>
      <c r="G22" s="159"/>
      <c r="H22" s="159"/>
      <c r="I22" s="159"/>
      <c r="J22" s="159"/>
    </row>
    <row r="23" spans="1:10">
      <c r="A23" s="156" t="s">
        <v>573</v>
      </c>
      <c r="B23" s="157">
        <v>17</v>
      </c>
      <c r="C23" s="158"/>
      <c r="D23" s="154"/>
      <c r="E23" s="159"/>
      <c r="F23" s="159"/>
      <c r="G23" s="159"/>
      <c r="H23" s="159"/>
      <c r="I23" s="159"/>
      <c r="J23" s="159"/>
    </row>
    <row r="24" spans="1:10">
      <c r="A24" s="156" t="s">
        <v>574</v>
      </c>
      <c r="B24" s="154">
        <v>18</v>
      </c>
      <c r="C24" s="158"/>
      <c r="D24" s="154"/>
      <c r="E24" s="159"/>
      <c r="F24" s="159"/>
      <c r="G24" s="159"/>
      <c r="H24" s="159"/>
      <c r="I24" s="159"/>
      <c r="J24" s="159"/>
    </row>
    <row r="25" spans="1:10">
      <c r="A25" s="156" t="s">
        <v>575</v>
      </c>
      <c r="B25" s="157">
        <v>19</v>
      </c>
      <c r="C25" s="158"/>
      <c r="D25" s="154"/>
      <c r="E25" s="159"/>
      <c r="F25" s="159"/>
      <c r="G25" s="159"/>
      <c r="H25" s="159"/>
      <c r="I25" s="159"/>
      <c r="J25" s="159"/>
    </row>
    <row r="26" spans="1:10">
      <c r="A26" s="156" t="s">
        <v>576</v>
      </c>
      <c r="B26" s="154">
        <v>20</v>
      </c>
      <c r="C26" s="158"/>
      <c r="D26" s="154"/>
      <c r="E26" s="159"/>
      <c r="F26" s="159"/>
      <c r="G26" s="159"/>
      <c r="H26" s="159"/>
      <c r="I26" s="159"/>
      <c r="J26" s="159"/>
    </row>
    <row r="27" spans="1:10">
      <c r="A27" s="156" t="s">
        <v>577</v>
      </c>
      <c r="B27" s="157">
        <v>21</v>
      </c>
      <c r="C27" s="158"/>
      <c r="D27" s="154"/>
      <c r="E27" s="159"/>
      <c r="F27" s="159"/>
      <c r="G27" s="159"/>
      <c r="H27" s="159"/>
      <c r="I27" s="159"/>
      <c r="J27" s="159"/>
    </row>
    <row r="28" spans="1:10">
      <c r="A28" s="156" t="s">
        <v>578</v>
      </c>
      <c r="B28" s="154">
        <v>22</v>
      </c>
      <c r="C28" s="158"/>
      <c r="D28" s="154"/>
      <c r="E28" s="159"/>
      <c r="F28" s="159"/>
      <c r="G28" s="159"/>
      <c r="H28" s="159"/>
      <c r="I28" s="159"/>
      <c r="J28" s="159"/>
    </row>
    <row r="29" spans="1:10">
      <c r="A29" s="156" t="s">
        <v>579</v>
      </c>
      <c r="B29" s="157">
        <v>23</v>
      </c>
      <c r="C29" s="158"/>
      <c r="D29" s="159"/>
      <c r="E29" s="159"/>
      <c r="F29" s="159"/>
      <c r="G29" s="159"/>
      <c r="H29" s="159"/>
      <c r="I29" s="159"/>
      <c r="J29" s="159"/>
    </row>
    <row r="30" spans="1:10">
      <c r="A30" s="160" t="s">
        <v>580</v>
      </c>
      <c r="B30" s="154">
        <v>24</v>
      </c>
      <c r="C30" s="160"/>
      <c r="D30" s="159"/>
      <c r="E30" s="159"/>
      <c r="F30" s="159"/>
      <c r="G30" s="159"/>
      <c r="H30" s="159"/>
      <c r="I30" s="159"/>
      <c r="J30" s="159"/>
    </row>
    <row r="31" spans="1:10">
      <c r="A31" s="151"/>
      <c r="D31" s="161" t="s">
        <v>437</v>
      </c>
    </row>
  </sheetData>
  <mergeCells count="7">
    <mergeCell ref="A2:J2"/>
    <mergeCell ref="A3:J3"/>
    <mergeCell ref="A4:A5"/>
    <mergeCell ref="B4:B5"/>
    <mergeCell ref="C4:C5"/>
    <mergeCell ref="D4:D5"/>
    <mergeCell ref="E4:J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F63A0-4FD6-434A-B14B-7AA5CE22016D}">
  <dimension ref="A1:K9"/>
  <sheetViews>
    <sheetView workbookViewId="0">
      <selection activeCell="A233" sqref="A233:H233"/>
    </sheetView>
  </sheetViews>
  <sheetFormatPr defaultRowHeight="15"/>
  <cols>
    <col min="1" max="2" width="19.5703125" customWidth="1"/>
    <col min="3" max="4" width="10.28515625" customWidth="1"/>
    <col min="5" max="5" width="13.140625" customWidth="1"/>
    <col min="6" max="6" width="14.5703125" customWidth="1"/>
    <col min="7" max="7" width="13.5703125" customWidth="1"/>
    <col min="8" max="8" width="18.5703125" customWidth="1"/>
  </cols>
  <sheetData>
    <row r="1" spans="1:11">
      <c r="G1" s="1"/>
      <c r="H1" s="1"/>
      <c r="I1" s="1"/>
    </row>
    <row r="2" spans="1:11" s="147" customFormat="1" ht="12.75"/>
    <row r="3" spans="1:11" s="147" customFormat="1" ht="12.75">
      <c r="A3" s="564" t="s">
        <v>982</v>
      </c>
      <c r="B3" s="564"/>
      <c r="C3" s="564"/>
      <c r="D3" s="564"/>
      <c r="E3" s="564"/>
      <c r="F3" s="564"/>
      <c r="G3" s="564"/>
      <c r="H3" s="564"/>
      <c r="I3" s="564"/>
      <c r="J3" s="163"/>
      <c r="K3" s="163"/>
    </row>
    <row r="4" spans="1:11" s="147" customFormat="1" ht="24" customHeight="1">
      <c r="A4" s="565" t="s">
        <v>983</v>
      </c>
      <c r="B4" s="565"/>
      <c r="C4" s="565"/>
      <c r="D4" s="565"/>
      <c r="E4" s="565"/>
      <c r="F4" s="565"/>
      <c r="G4" s="565"/>
      <c r="H4" s="565"/>
      <c r="I4" s="565"/>
      <c r="J4" s="192"/>
      <c r="K4" s="192"/>
    </row>
    <row r="5" spans="1:11" ht="25.5">
      <c r="A5" s="207" t="s">
        <v>984</v>
      </c>
      <c r="B5" s="207" t="s">
        <v>555</v>
      </c>
      <c r="C5" s="191" t="s">
        <v>985</v>
      </c>
      <c r="D5" s="208" t="s">
        <v>986</v>
      </c>
      <c r="E5" s="208" t="s">
        <v>987</v>
      </c>
      <c r="F5" s="208" t="s">
        <v>988</v>
      </c>
      <c r="G5" s="208" t="s">
        <v>989</v>
      </c>
      <c r="H5" s="208" t="s">
        <v>990</v>
      </c>
      <c r="I5" s="191" t="s">
        <v>991</v>
      </c>
      <c r="J5" s="65"/>
    </row>
    <row r="6" spans="1:11">
      <c r="A6" s="209" t="s">
        <v>440</v>
      </c>
      <c r="B6" s="209" t="s">
        <v>441</v>
      </c>
      <c r="C6" s="209">
        <v>1</v>
      </c>
      <c r="D6" s="191">
        <v>2</v>
      </c>
      <c r="E6" s="209">
        <v>3</v>
      </c>
      <c r="F6" s="191">
        <v>4</v>
      </c>
      <c r="G6" s="209">
        <v>5</v>
      </c>
      <c r="H6" s="191">
        <v>6</v>
      </c>
      <c r="I6" s="191">
        <v>7</v>
      </c>
      <c r="J6" s="200"/>
    </row>
    <row r="7" spans="1:11">
      <c r="A7" s="201" t="s">
        <v>104</v>
      </c>
      <c r="B7" s="206">
        <v>1</v>
      </c>
      <c r="C7" s="202"/>
      <c r="D7" s="202"/>
      <c r="E7" s="202"/>
      <c r="F7" s="203"/>
      <c r="G7" s="202"/>
      <c r="H7" s="202"/>
      <c r="I7" s="203"/>
    </row>
    <row r="8" spans="1:11">
      <c r="A8" s="201" t="s">
        <v>505</v>
      </c>
      <c r="B8" s="206">
        <v>2</v>
      </c>
      <c r="C8" s="202"/>
      <c r="D8" s="202"/>
      <c r="E8" s="202"/>
      <c r="F8" s="203"/>
      <c r="G8" s="202"/>
      <c r="H8" s="202"/>
      <c r="I8" s="203"/>
    </row>
    <row r="9" spans="1:11" ht="26.25">
      <c r="A9" s="205" t="s">
        <v>992</v>
      </c>
      <c r="B9" s="206">
        <v>3</v>
      </c>
      <c r="C9" s="202"/>
      <c r="D9" s="204"/>
      <c r="E9" s="204"/>
      <c r="F9" s="202"/>
      <c r="G9" s="202"/>
      <c r="H9" s="202"/>
      <c r="I9" s="203"/>
    </row>
  </sheetData>
  <mergeCells count="2">
    <mergeCell ref="A4:I4"/>
    <mergeCell ref="A3:I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AEAB-EDFF-447F-8056-1CB77C95507B}">
  <dimension ref="A1:J9"/>
  <sheetViews>
    <sheetView workbookViewId="0">
      <selection activeCell="A233" sqref="A233:H233"/>
    </sheetView>
  </sheetViews>
  <sheetFormatPr defaultRowHeight="15"/>
  <cols>
    <col min="1" max="1" width="19.5703125" customWidth="1"/>
    <col min="2" max="3" width="10.28515625" customWidth="1"/>
    <col min="4" max="4" width="13.140625" customWidth="1"/>
    <col min="5" max="5" width="14.5703125" customWidth="1"/>
    <col min="6" max="6" width="13.5703125" customWidth="1"/>
    <col min="7" max="7" width="18.5703125" customWidth="1"/>
    <col min="8" max="8" width="20.7109375" customWidth="1"/>
  </cols>
  <sheetData>
    <row r="1" spans="1:10">
      <c r="F1" s="1"/>
      <c r="G1" s="1"/>
      <c r="H1" s="1"/>
    </row>
    <row r="2" spans="1:10" s="147" customFormat="1" ht="12.75"/>
    <row r="3" spans="1:10" s="147" customFormat="1" ht="12.75">
      <c r="A3" s="564" t="s">
        <v>993</v>
      </c>
      <c r="B3" s="564"/>
      <c r="C3" s="564"/>
      <c r="D3" s="564"/>
      <c r="E3" s="564"/>
      <c r="F3" s="564"/>
      <c r="G3" s="564"/>
      <c r="H3" s="564"/>
      <c r="I3" s="163"/>
      <c r="J3" s="163"/>
    </row>
    <row r="4" spans="1:10" s="147" customFormat="1" ht="24" customHeight="1">
      <c r="A4" s="565" t="s">
        <v>994</v>
      </c>
      <c r="B4" s="565"/>
      <c r="C4" s="565"/>
      <c r="D4" s="565"/>
      <c r="E4" s="565"/>
      <c r="F4" s="565"/>
      <c r="G4" s="565"/>
      <c r="H4" s="565"/>
      <c r="I4" s="192"/>
      <c r="J4" s="192"/>
    </row>
    <row r="5" spans="1:10" ht="25.5">
      <c r="A5" s="207" t="s">
        <v>984</v>
      </c>
      <c r="B5" s="207" t="s">
        <v>555</v>
      </c>
      <c r="C5" s="191" t="s">
        <v>985</v>
      </c>
      <c r="D5" s="208" t="s">
        <v>986</v>
      </c>
      <c r="E5" s="208" t="s">
        <v>987</v>
      </c>
      <c r="F5" s="208" t="s">
        <v>988</v>
      </c>
      <c r="G5" s="208" t="s">
        <v>989</v>
      </c>
      <c r="H5" s="208" t="s">
        <v>990</v>
      </c>
      <c r="I5" s="191" t="s">
        <v>991</v>
      </c>
    </row>
    <row r="6" spans="1:10">
      <c r="A6" s="209" t="s">
        <v>440</v>
      </c>
      <c r="B6" s="209" t="s">
        <v>441</v>
      </c>
      <c r="C6" s="209">
        <v>1</v>
      </c>
      <c r="D6" s="191">
        <v>2</v>
      </c>
      <c r="E6" s="209">
        <v>3</v>
      </c>
      <c r="F6" s="191">
        <v>4</v>
      </c>
      <c r="G6" s="209">
        <v>5</v>
      </c>
      <c r="H6" s="191">
        <v>6</v>
      </c>
      <c r="I6" s="191">
        <v>7</v>
      </c>
    </row>
    <row r="7" spans="1:10">
      <c r="A7" s="201" t="s">
        <v>104</v>
      </c>
      <c r="B7" s="206">
        <v>1</v>
      </c>
      <c r="C7" s="202"/>
      <c r="D7" s="202"/>
      <c r="E7" s="202"/>
      <c r="F7" s="203"/>
      <c r="G7" s="202"/>
      <c r="H7" s="202"/>
      <c r="I7" s="203"/>
    </row>
    <row r="8" spans="1:10">
      <c r="A8" s="201" t="s">
        <v>505</v>
      </c>
      <c r="B8" s="206">
        <v>2</v>
      </c>
      <c r="C8" s="202"/>
      <c r="D8" s="202"/>
      <c r="E8" s="202"/>
      <c r="F8" s="203"/>
      <c r="G8" s="202"/>
      <c r="H8" s="202"/>
      <c r="I8" s="203"/>
    </row>
    <row r="9" spans="1:10" ht="26.25">
      <c r="A9" s="205" t="s">
        <v>992</v>
      </c>
      <c r="B9" s="206">
        <v>3</v>
      </c>
      <c r="C9" s="202"/>
      <c r="D9" s="204"/>
      <c r="E9" s="204"/>
      <c r="F9" s="202"/>
      <c r="G9" s="202"/>
      <c r="H9" s="202"/>
      <c r="I9" s="203"/>
    </row>
  </sheetData>
  <mergeCells count="2">
    <mergeCell ref="A3:H3"/>
    <mergeCell ref="A4:H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5B22-1162-40F9-AC69-928C1C6B4EE2}">
  <dimension ref="A1:L16"/>
  <sheetViews>
    <sheetView workbookViewId="0">
      <selection activeCell="A233" sqref="A233:H233"/>
    </sheetView>
  </sheetViews>
  <sheetFormatPr defaultRowHeight="15"/>
  <cols>
    <col min="1" max="1" width="27.7109375" customWidth="1"/>
    <col min="2" max="2" width="4.42578125" customWidth="1"/>
    <col min="3" max="3" width="21.28515625" customWidth="1"/>
    <col min="4" max="4" width="17.85546875" customWidth="1"/>
    <col min="5" max="5" width="19" customWidth="1"/>
    <col min="6" max="6" width="18" customWidth="1"/>
    <col min="7" max="7" width="17.5703125" customWidth="1"/>
    <col min="8" max="8" width="18" customWidth="1"/>
  </cols>
  <sheetData>
    <row r="1" spans="1:12">
      <c r="A1" s="598" t="s">
        <v>995</v>
      </c>
      <c r="B1" s="598"/>
      <c r="C1" s="598"/>
      <c r="D1" s="598"/>
      <c r="E1" s="598"/>
      <c r="F1" s="598"/>
      <c r="G1" s="598"/>
      <c r="H1" s="598"/>
    </row>
    <row r="2" spans="1:12" s="147" customFormat="1" ht="37.5" customHeight="1">
      <c r="A2" s="565" t="s">
        <v>996</v>
      </c>
      <c r="B2" s="565"/>
      <c r="C2" s="565"/>
      <c r="D2" s="565"/>
      <c r="E2" s="565"/>
      <c r="F2" s="565"/>
      <c r="G2" s="565"/>
      <c r="H2" s="565"/>
    </row>
    <row r="3" spans="1:12" ht="38.25">
      <c r="A3" s="208" t="s">
        <v>984</v>
      </c>
      <c r="B3" s="208" t="s">
        <v>555</v>
      </c>
      <c r="C3" s="216" t="s">
        <v>342</v>
      </c>
      <c r="D3" s="216" t="s">
        <v>343</v>
      </c>
      <c r="E3" s="216" t="s">
        <v>344</v>
      </c>
      <c r="F3" s="216" t="s">
        <v>345</v>
      </c>
      <c r="G3" s="216" t="s">
        <v>346</v>
      </c>
      <c r="H3" s="216" t="s">
        <v>347</v>
      </c>
    </row>
    <row r="4" spans="1:12">
      <c r="A4" s="217" t="s">
        <v>440</v>
      </c>
      <c r="B4" s="217" t="s">
        <v>441</v>
      </c>
      <c r="C4" s="217">
        <v>1</v>
      </c>
      <c r="D4" s="218">
        <v>2</v>
      </c>
      <c r="E4" s="217">
        <v>3</v>
      </c>
      <c r="F4" s="218">
        <v>4</v>
      </c>
      <c r="G4" s="217">
        <v>5</v>
      </c>
      <c r="H4" s="218">
        <v>6</v>
      </c>
    </row>
    <row r="5" spans="1:12" ht="33.75" customHeight="1">
      <c r="A5" s="210" t="s">
        <v>341</v>
      </c>
      <c r="B5" s="183">
        <v>1</v>
      </c>
      <c r="C5" s="211"/>
      <c r="D5" s="183"/>
      <c r="E5" s="211"/>
      <c r="F5" s="183"/>
      <c r="G5" s="211"/>
      <c r="H5" s="183"/>
    </row>
    <row r="6" spans="1:12" ht="36.75" customHeight="1">
      <c r="A6" s="210" t="s">
        <v>997</v>
      </c>
      <c r="B6" s="183">
        <v>2</v>
      </c>
      <c r="C6" s="211"/>
      <c r="D6" s="183"/>
      <c r="E6" s="211"/>
      <c r="F6" s="183"/>
      <c r="G6" s="211"/>
      <c r="H6" s="183"/>
    </row>
    <row r="7" spans="1:12" ht="36.75" customHeight="1">
      <c r="A7" s="212"/>
      <c r="B7" s="212"/>
      <c r="C7" s="213"/>
      <c r="D7" s="214"/>
      <c r="E7" s="213"/>
      <c r="F7" s="214"/>
      <c r="G7" s="213"/>
      <c r="H7" s="214"/>
    </row>
    <row r="8" spans="1:12" ht="36">
      <c r="A8" s="208" t="s">
        <v>984</v>
      </c>
      <c r="B8" s="208" t="s">
        <v>555</v>
      </c>
      <c r="C8" s="219" t="s">
        <v>332</v>
      </c>
      <c r="D8" s="219" t="s">
        <v>334</v>
      </c>
      <c r="E8" s="219" t="s">
        <v>336</v>
      </c>
      <c r="F8" s="219" t="s">
        <v>339</v>
      </c>
      <c r="G8" s="219" t="s">
        <v>340</v>
      </c>
    </row>
    <row r="9" spans="1:12">
      <c r="A9" s="217" t="s">
        <v>440</v>
      </c>
      <c r="B9" s="217" t="s">
        <v>441</v>
      </c>
      <c r="C9" s="219">
        <v>1</v>
      </c>
      <c r="D9" s="219">
        <v>2</v>
      </c>
      <c r="E9" s="219">
        <v>3</v>
      </c>
      <c r="F9" s="219">
        <v>4</v>
      </c>
      <c r="G9" s="219">
        <v>5</v>
      </c>
    </row>
    <row r="10" spans="1:12" ht="21.75" customHeight="1">
      <c r="A10" s="21" t="s">
        <v>331</v>
      </c>
      <c r="B10" s="21"/>
      <c r="C10" s="8"/>
      <c r="D10" s="16"/>
      <c r="E10" s="8"/>
      <c r="F10" s="16"/>
      <c r="G10" s="8"/>
      <c r="H10" s="193"/>
      <c r="I10" s="195"/>
      <c r="J10" s="193"/>
      <c r="K10" s="195"/>
      <c r="L10" s="193"/>
    </row>
    <row r="11" spans="1:12" ht="36.75" customHeight="1">
      <c r="A11" s="194"/>
      <c r="B11" s="194"/>
      <c r="C11" s="193"/>
      <c r="D11" s="193"/>
      <c r="E11" s="193"/>
      <c r="F11" s="193"/>
      <c r="G11" s="193"/>
      <c r="H11" s="32"/>
      <c r="I11" s="32"/>
      <c r="J11" s="32"/>
      <c r="K11" s="32"/>
      <c r="L11" s="32"/>
    </row>
    <row r="12" spans="1:12" ht="24">
      <c r="A12" s="208" t="s">
        <v>984</v>
      </c>
      <c r="B12" s="208" t="s">
        <v>555</v>
      </c>
      <c r="C12" s="219" t="s">
        <v>313</v>
      </c>
      <c r="D12" s="219" t="s">
        <v>318</v>
      </c>
      <c r="E12" s="219" t="s">
        <v>315</v>
      </c>
      <c r="F12" s="219" t="s">
        <v>302</v>
      </c>
      <c r="G12" s="219" t="s">
        <v>211</v>
      </c>
    </row>
    <row r="13" spans="1:12">
      <c r="A13" s="217" t="s">
        <v>440</v>
      </c>
      <c r="B13" s="217" t="s">
        <v>441</v>
      </c>
      <c r="C13" s="219">
        <v>1</v>
      </c>
      <c r="D13" s="219">
        <v>2</v>
      </c>
      <c r="E13" s="219">
        <v>3</v>
      </c>
      <c r="F13" s="219">
        <v>4</v>
      </c>
      <c r="G13" s="219">
        <v>5</v>
      </c>
    </row>
    <row r="14" spans="1:12">
      <c r="A14" s="21" t="s">
        <v>350</v>
      </c>
      <c r="B14" s="21"/>
      <c r="C14" s="66"/>
      <c r="D14" s="66"/>
      <c r="E14" s="66"/>
      <c r="F14" s="66"/>
      <c r="G14" s="66"/>
    </row>
    <row r="15" spans="1:12" ht="18.75" customHeight="1"/>
    <row r="16" spans="1:12">
      <c r="A16" s="230" t="s">
        <v>998</v>
      </c>
    </row>
  </sheetData>
  <mergeCells count="2">
    <mergeCell ref="A2:H2"/>
    <mergeCell ref="A1:H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19FE-977E-4EA5-98DD-6DE873F2A470}">
  <dimension ref="A1:Q22"/>
  <sheetViews>
    <sheetView workbookViewId="0">
      <selection activeCell="A233" sqref="A233:H233"/>
    </sheetView>
  </sheetViews>
  <sheetFormatPr defaultColWidth="9.140625" defaultRowHeight="12"/>
  <cols>
    <col min="1" max="1" width="9.140625" style="68"/>
    <col min="2" max="2" width="11.5703125" style="68" customWidth="1"/>
    <col min="3" max="3" width="11.140625" style="68" customWidth="1"/>
    <col min="4" max="4" width="11" style="68" customWidth="1"/>
    <col min="5" max="5" width="9.42578125" style="68" customWidth="1"/>
    <col min="6" max="6" width="12.42578125" style="68" customWidth="1"/>
    <col min="7" max="8" width="9.140625" style="68"/>
    <col min="9" max="9" width="7.7109375" style="68" customWidth="1"/>
    <col min="10" max="10" width="6.42578125" style="68" customWidth="1"/>
    <col min="11" max="11" width="6.85546875" style="68" customWidth="1"/>
    <col min="12" max="12" width="9.140625" style="68"/>
    <col min="13" max="16" width="10.85546875" style="68" customWidth="1"/>
    <col min="17" max="16384" width="9.140625" style="68"/>
  </cols>
  <sheetData>
    <row r="1" spans="1:17">
      <c r="J1" s="69"/>
    </row>
    <row r="2" spans="1:17" s="147" customFormat="1" ht="12.75"/>
    <row r="3" spans="1:17" s="147" customFormat="1" ht="12.75">
      <c r="B3" s="564" t="s">
        <v>999</v>
      </c>
      <c r="C3" s="564"/>
      <c r="D3" s="564"/>
      <c r="E3" s="564"/>
      <c r="F3" s="564"/>
      <c r="G3" s="564"/>
      <c r="H3" s="564"/>
      <c r="I3" s="564"/>
      <c r="J3" s="564"/>
      <c r="K3" s="564"/>
      <c r="L3" s="564"/>
      <c r="M3" s="564"/>
      <c r="N3" s="564"/>
      <c r="O3" s="564"/>
      <c r="P3" s="564"/>
      <c r="Q3" s="564"/>
    </row>
    <row r="4" spans="1:17" s="147" customFormat="1" ht="24" customHeight="1">
      <c r="B4" s="565" t="s">
        <v>1000</v>
      </c>
      <c r="C4" s="565"/>
      <c r="D4" s="565"/>
      <c r="E4" s="565"/>
      <c r="F4" s="565"/>
      <c r="G4" s="565"/>
      <c r="H4" s="565"/>
      <c r="I4" s="565"/>
      <c r="J4" s="565"/>
      <c r="K4" s="565"/>
      <c r="L4" s="565"/>
      <c r="M4" s="565"/>
      <c r="N4" s="565"/>
      <c r="O4" s="565"/>
      <c r="P4" s="565"/>
      <c r="Q4" s="565"/>
    </row>
    <row r="5" spans="1:17">
      <c r="A5" s="605" t="s">
        <v>555</v>
      </c>
      <c r="B5" s="607" t="s">
        <v>1001</v>
      </c>
      <c r="C5" s="607" t="s">
        <v>1002</v>
      </c>
      <c r="D5" s="607" t="s">
        <v>1003</v>
      </c>
      <c r="E5" s="607" t="s">
        <v>1004</v>
      </c>
      <c r="F5" s="607" t="s">
        <v>1005</v>
      </c>
      <c r="G5" s="608" t="s">
        <v>1006</v>
      </c>
      <c r="H5" s="610" t="s">
        <v>1007</v>
      </c>
      <c r="I5" s="612" t="s">
        <v>1008</v>
      </c>
      <c r="J5" s="613"/>
      <c r="K5" s="613"/>
      <c r="L5" s="614"/>
      <c r="M5" s="615" t="s">
        <v>1009</v>
      </c>
      <c r="N5" s="616"/>
      <c r="O5" s="616"/>
      <c r="P5" s="617"/>
      <c r="Q5" s="618" t="s">
        <v>1010</v>
      </c>
    </row>
    <row r="6" spans="1:17" ht="60">
      <c r="A6" s="606"/>
      <c r="B6" s="607"/>
      <c r="C6" s="607"/>
      <c r="D6" s="607"/>
      <c r="E6" s="607"/>
      <c r="F6" s="607"/>
      <c r="G6" s="609"/>
      <c r="H6" s="611"/>
      <c r="I6" s="220" t="s">
        <v>342</v>
      </c>
      <c r="J6" s="220" t="s">
        <v>343</v>
      </c>
      <c r="K6" s="220" t="s">
        <v>1011</v>
      </c>
      <c r="L6" s="220" t="s">
        <v>346</v>
      </c>
      <c r="M6" s="221" t="s">
        <v>342</v>
      </c>
      <c r="N6" s="222" t="s">
        <v>343</v>
      </c>
      <c r="O6" s="222" t="s">
        <v>1011</v>
      </c>
      <c r="P6" s="222" t="s">
        <v>1012</v>
      </c>
      <c r="Q6" s="618"/>
    </row>
    <row r="7" spans="1:17">
      <c r="A7" s="223" t="s">
        <v>440</v>
      </c>
      <c r="B7" s="223">
        <v>1</v>
      </c>
      <c r="C7" s="223">
        <v>2</v>
      </c>
      <c r="D7" s="223">
        <v>3</v>
      </c>
      <c r="E7" s="223">
        <v>4</v>
      </c>
      <c r="F7" s="223">
        <v>5</v>
      </c>
      <c r="G7" s="223">
        <v>6</v>
      </c>
      <c r="H7" s="223">
        <v>7</v>
      </c>
      <c r="I7" s="223">
        <v>8</v>
      </c>
      <c r="J7" s="223">
        <v>9</v>
      </c>
      <c r="K7" s="223">
        <v>10</v>
      </c>
      <c r="L7" s="223">
        <v>11</v>
      </c>
      <c r="M7" s="223">
        <v>12</v>
      </c>
      <c r="N7" s="223">
        <v>13</v>
      </c>
      <c r="O7" s="223">
        <v>14</v>
      </c>
      <c r="P7" s="223">
        <v>15</v>
      </c>
      <c r="Q7" s="223">
        <v>16</v>
      </c>
    </row>
    <row r="8" spans="1:17">
      <c r="A8" s="70">
        <v>1</v>
      </c>
      <c r="B8" s="71"/>
      <c r="C8" s="71"/>
      <c r="D8" s="71"/>
      <c r="E8" s="71"/>
      <c r="F8" s="71"/>
      <c r="G8" s="71"/>
      <c r="H8" s="71"/>
      <c r="I8" s="71"/>
      <c r="J8" s="71"/>
      <c r="K8" s="71"/>
      <c r="L8" s="71"/>
      <c r="M8" s="72"/>
      <c r="N8" s="72"/>
      <c r="O8" s="72"/>
      <c r="P8" s="72"/>
      <c r="Q8" s="71"/>
    </row>
    <row r="9" spans="1:17">
      <c r="A9" s="70">
        <v>2</v>
      </c>
      <c r="B9" s="71"/>
      <c r="C9" s="71"/>
      <c r="D9" s="71"/>
      <c r="E9" s="71"/>
      <c r="F9" s="71"/>
      <c r="G9" s="71"/>
      <c r="H9" s="71"/>
      <c r="I9" s="71"/>
      <c r="J9" s="71"/>
      <c r="K9" s="71"/>
      <c r="L9" s="71"/>
      <c r="M9" s="72"/>
      <c r="N9" s="72"/>
      <c r="O9" s="72"/>
      <c r="P9" s="72"/>
      <c r="Q9" s="71"/>
    </row>
    <row r="10" spans="1:17">
      <c r="A10" s="70">
        <v>3</v>
      </c>
      <c r="B10" s="71"/>
      <c r="C10" s="71"/>
      <c r="D10" s="71"/>
      <c r="E10" s="71"/>
      <c r="F10" s="71"/>
      <c r="G10" s="71"/>
      <c r="H10" s="71"/>
      <c r="I10" s="71"/>
      <c r="J10" s="71"/>
      <c r="K10" s="71"/>
      <c r="L10" s="71"/>
      <c r="M10" s="72"/>
      <c r="N10" s="72"/>
      <c r="O10" s="72"/>
      <c r="P10" s="72"/>
      <c r="Q10" s="71"/>
    </row>
    <row r="11" spans="1:17">
      <c r="A11" s="67" t="s">
        <v>1013</v>
      </c>
      <c r="B11" s="71"/>
      <c r="C11" s="71"/>
      <c r="D11" s="71"/>
      <c r="E11" s="71"/>
      <c r="F11" s="71"/>
      <c r="G11" s="71"/>
      <c r="H11" s="71"/>
      <c r="I11" s="71"/>
      <c r="J11" s="71"/>
      <c r="K11" s="71"/>
      <c r="L11" s="71"/>
      <c r="M11" s="71"/>
      <c r="N11" s="71"/>
      <c r="O11" s="71"/>
      <c r="P11" s="71"/>
      <c r="Q11" s="71"/>
    </row>
    <row r="12" spans="1:17" ht="15" customHeight="1">
      <c r="A12" s="599" t="s">
        <v>1014</v>
      </c>
      <c r="B12" s="600"/>
      <c r="C12" s="600"/>
      <c r="D12" s="600"/>
      <c r="E12" s="600"/>
      <c r="F12" s="600"/>
      <c r="G12" s="600"/>
      <c r="H12" s="600"/>
      <c r="I12" s="600"/>
      <c r="J12" s="600"/>
      <c r="K12" s="600"/>
      <c r="L12" s="600"/>
      <c r="M12" s="600"/>
      <c r="N12" s="600"/>
      <c r="O12" s="600"/>
      <c r="P12" s="600"/>
      <c r="Q12" s="601"/>
    </row>
    <row r="13" spans="1:17">
      <c r="A13" s="70">
        <v>1</v>
      </c>
      <c r="B13" s="73"/>
      <c r="C13" s="73"/>
      <c r="D13" s="73"/>
      <c r="E13" s="73"/>
      <c r="F13" s="73"/>
      <c r="G13" s="73"/>
      <c r="H13" s="73"/>
      <c r="I13" s="73"/>
      <c r="J13" s="73"/>
      <c r="K13" s="73"/>
      <c r="L13" s="73"/>
      <c r="M13" s="73"/>
      <c r="N13" s="73"/>
      <c r="O13" s="73"/>
      <c r="P13" s="73"/>
      <c r="Q13" s="73"/>
    </row>
    <row r="14" spans="1:17">
      <c r="A14" s="70">
        <v>2</v>
      </c>
      <c r="B14" s="73"/>
      <c r="C14" s="73"/>
      <c r="D14" s="73"/>
      <c r="E14" s="73"/>
      <c r="F14" s="73"/>
      <c r="G14" s="73"/>
      <c r="H14" s="73"/>
      <c r="I14" s="73"/>
      <c r="J14" s="73"/>
      <c r="K14" s="73"/>
      <c r="L14" s="73"/>
      <c r="M14" s="73"/>
      <c r="N14" s="73"/>
      <c r="O14" s="73"/>
      <c r="P14" s="73"/>
      <c r="Q14" s="73"/>
    </row>
    <row r="15" spans="1:17">
      <c r="A15" s="70">
        <v>3</v>
      </c>
      <c r="B15" s="73"/>
      <c r="C15" s="73"/>
      <c r="D15" s="73"/>
      <c r="E15" s="73"/>
      <c r="F15" s="73"/>
      <c r="G15" s="73"/>
      <c r="H15" s="73"/>
      <c r="I15" s="73"/>
      <c r="J15" s="73"/>
      <c r="K15" s="73"/>
      <c r="L15" s="73"/>
      <c r="M15" s="73"/>
      <c r="N15" s="73"/>
      <c r="O15" s="73"/>
      <c r="P15" s="73"/>
      <c r="Q15" s="73"/>
    </row>
    <row r="16" spans="1:17">
      <c r="A16" s="70" t="s">
        <v>1015</v>
      </c>
      <c r="B16" s="73"/>
      <c r="C16" s="73"/>
      <c r="D16" s="73"/>
      <c r="E16" s="73"/>
      <c r="F16" s="73"/>
      <c r="G16" s="73"/>
      <c r="H16" s="73"/>
      <c r="I16" s="73"/>
      <c r="J16" s="73"/>
      <c r="K16" s="73"/>
      <c r="L16" s="73"/>
      <c r="M16" s="73"/>
      <c r="N16" s="73"/>
      <c r="O16" s="73"/>
      <c r="P16" s="73"/>
      <c r="Q16" s="73"/>
    </row>
    <row r="17" spans="1:17" ht="12" customHeight="1">
      <c r="A17" s="602" t="s">
        <v>1016</v>
      </c>
      <c r="B17" s="603"/>
      <c r="C17" s="603"/>
      <c r="D17" s="603"/>
      <c r="E17" s="603"/>
      <c r="F17" s="603"/>
      <c r="G17" s="603"/>
      <c r="H17" s="603"/>
      <c r="I17" s="603"/>
      <c r="J17" s="603"/>
      <c r="K17" s="603"/>
      <c r="L17" s="603"/>
      <c r="M17" s="603"/>
      <c r="N17" s="603"/>
      <c r="O17" s="603"/>
      <c r="P17" s="603"/>
      <c r="Q17" s="604"/>
    </row>
    <row r="18" spans="1:17">
      <c r="A18" s="70">
        <v>1</v>
      </c>
      <c r="B18" s="73"/>
      <c r="C18" s="73"/>
      <c r="D18" s="73"/>
      <c r="E18" s="73"/>
      <c r="F18" s="73"/>
      <c r="G18" s="73"/>
      <c r="H18" s="73"/>
      <c r="I18" s="73"/>
      <c r="J18" s="73"/>
      <c r="K18" s="73"/>
      <c r="L18" s="73"/>
      <c r="M18" s="73"/>
      <c r="N18" s="73"/>
      <c r="O18" s="73"/>
      <c r="P18" s="73"/>
      <c r="Q18" s="73"/>
    </row>
    <row r="19" spans="1:17">
      <c r="A19" s="70">
        <v>2</v>
      </c>
      <c r="B19" s="73"/>
      <c r="C19" s="73"/>
      <c r="D19" s="73"/>
      <c r="E19" s="73"/>
      <c r="F19" s="73"/>
      <c r="G19" s="73"/>
      <c r="H19" s="73"/>
      <c r="I19" s="73"/>
      <c r="J19" s="73"/>
      <c r="K19" s="73"/>
      <c r="L19" s="73"/>
      <c r="M19" s="73"/>
      <c r="N19" s="73"/>
      <c r="O19" s="73"/>
      <c r="P19" s="73"/>
      <c r="Q19" s="73"/>
    </row>
    <row r="20" spans="1:17">
      <c r="A20" s="70" t="s">
        <v>1017</v>
      </c>
      <c r="B20" s="73"/>
      <c r="C20" s="73"/>
      <c r="D20" s="73"/>
      <c r="E20" s="73"/>
      <c r="F20" s="73"/>
      <c r="G20" s="73"/>
      <c r="H20" s="73"/>
      <c r="I20" s="73"/>
      <c r="J20" s="73"/>
      <c r="K20" s="73"/>
      <c r="L20" s="73"/>
      <c r="M20" s="73"/>
      <c r="N20" s="73"/>
      <c r="O20" s="73"/>
      <c r="P20" s="73"/>
      <c r="Q20" s="73"/>
    </row>
    <row r="22" spans="1:17">
      <c r="B22" s="68" t="s">
        <v>1018</v>
      </c>
    </row>
  </sheetData>
  <mergeCells count="15">
    <mergeCell ref="B3:Q3"/>
    <mergeCell ref="B4:Q4"/>
    <mergeCell ref="M5:P5"/>
    <mergeCell ref="Q5:Q6"/>
    <mergeCell ref="A17:Q17"/>
    <mergeCell ref="B5:B6"/>
    <mergeCell ref="C5:C6"/>
    <mergeCell ref="D5:D6"/>
    <mergeCell ref="E5:E6"/>
    <mergeCell ref="F5:F6"/>
    <mergeCell ref="G5:G6"/>
    <mergeCell ref="H5:H6"/>
    <mergeCell ref="A5:A6"/>
    <mergeCell ref="A12:Q12"/>
    <mergeCell ref="I5:L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B964-CD96-4A09-9969-9F8AC34B3BD9}">
  <dimension ref="A1:R20"/>
  <sheetViews>
    <sheetView workbookViewId="0">
      <selection activeCell="A233" sqref="A233:H233"/>
    </sheetView>
  </sheetViews>
  <sheetFormatPr defaultColWidth="9.140625" defaultRowHeight="15"/>
  <cols>
    <col min="1" max="1" width="12.28515625" style="74" customWidth="1"/>
    <col min="2" max="2" width="20.140625" style="74" customWidth="1"/>
    <col min="3" max="4" width="14.42578125" style="74" customWidth="1"/>
    <col min="5" max="5" width="12.42578125" style="74" customWidth="1"/>
    <col min="6" max="6" width="8.85546875" style="74" customWidth="1"/>
    <col min="7" max="7" width="14.28515625" style="74" customWidth="1"/>
    <col min="8" max="8" width="11.7109375" style="74" customWidth="1"/>
    <col min="9" max="9" width="14.42578125" style="74" customWidth="1"/>
    <col min="10" max="10" width="13.5703125" style="74" customWidth="1"/>
    <col min="11" max="11" width="10.42578125" style="74" customWidth="1"/>
    <col min="12" max="12" width="15.7109375" style="74" customWidth="1"/>
    <col min="13" max="13" width="9.140625" style="74"/>
    <col min="14" max="14" width="14" style="74" customWidth="1"/>
    <col min="15" max="15" width="16.28515625" style="74" customWidth="1"/>
    <col min="16" max="16" width="14.7109375" style="74" customWidth="1"/>
    <col min="17" max="17" width="16.5703125" style="74" customWidth="1"/>
    <col min="18" max="18" width="23.85546875" style="74" customWidth="1"/>
    <col min="19" max="16384" width="9.140625" style="74"/>
  </cols>
  <sheetData>
    <row r="1" spans="1:18" s="147" customFormat="1" ht="12.75">
      <c r="B1" s="564" t="s">
        <v>1019</v>
      </c>
      <c r="C1" s="564"/>
      <c r="D1" s="564"/>
      <c r="E1" s="564"/>
      <c r="F1" s="564"/>
      <c r="G1" s="564"/>
      <c r="H1" s="564"/>
      <c r="I1" s="564"/>
      <c r="J1" s="564"/>
      <c r="K1" s="564"/>
      <c r="L1" s="564"/>
      <c r="M1" s="564"/>
      <c r="N1" s="564"/>
      <c r="O1" s="564"/>
      <c r="P1" s="564"/>
      <c r="Q1" s="564"/>
    </row>
    <row r="2" spans="1:18" s="147" customFormat="1" ht="24" customHeight="1">
      <c r="B2" s="565" t="s">
        <v>1020</v>
      </c>
      <c r="C2" s="565"/>
      <c r="D2" s="565"/>
      <c r="E2" s="565"/>
      <c r="F2" s="565"/>
      <c r="G2" s="565"/>
      <c r="H2" s="565"/>
      <c r="I2" s="565"/>
      <c r="J2" s="565"/>
      <c r="K2" s="565"/>
      <c r="L2" s="565"/>
      <c r="M2" s="565"/>
      <c r="N2" s="565"/>
      <c r="O2" s="565"/>
      <c r="P2" s="565"/>
      <c r="Q2" s="565"/>
    </row>
    <row r="3" spans="1:18" ht="31.5" customHeight="1">
      <c r="A3" s="623" t="s">
        <v>555</v>
      </c>
      <c r="B3" s="619" t="s">
        <v>1021</v>
      </c>
      <c r="C3" s="619" t="s">
        <v>1022</v>
      </c>
      <c r="D3" s="619" t="s">
        <v>1023</v>
      </c>
      <c r="E3" s="619" t="s">
        <v>1024</v>
      </c>
      <c r="F3" s="619"/>
      <c r="G3" s="619"/>
      <c r="H3" s="619" t="s">
        <v>1025</v>
      </c>
      <c r="I3" s="619" t="s">
        <v>1026</v>
      </c>
      <c r="J3" s="619" t="s">
        <v>1027</v>
      </c>
      <c r="K3" s="619" t="s">
        <v>1028</v>
      </c>
      <c r="L3" s="619" t="s">
        <v>1029</v>
      </c>
      <c r="M3" s="619" t="s">
        <v>1007</v>
      </c>
      <c r="N3" s="619" t="s">
        <v>1030</v>
      </c>
      <c r="O3" s="619" t="s">
        <v>1031</v>
      </c>
      <c r="P3" s="619" t="s">
        <v>1032</v>
      </c>
      <c r="Q3" s="619" t="s">
        <v>1033</v>
      </c>
      <c r="R3" s="619" t="s">
        <v>1034</v>
      </c>
    </row>
    <row r="4" spans="1:18" ht="84.75" customHeight="1">
      <c r="A4" s="623"/>
      <c r="B4" s="619"/>
      <c r="C4" s="619"/>
      <c r="D4" s="619"/>
      <c r="E4" s="224" t="s">
        <v>1035</v>
      </c>
      <c r="F4" s="224" t="s">
        <v>1036</v>
      </c>
      <c r="G4" s="224" t="s">
        <v>1037</v>
      </c>
      <c r="H4" s="619"/>
      <c r="I4" s="619"/>
      <c r="J4" s="619"/>
      <c r="K4" s="619"/>
      <c r="L4" s="619"/>
      <c r="M4" s="619"/>
      <c r="N4" s="619"/>
      <c r="O4" s="619"/>
      <c r="P4" s="619"/>
      <c r="Q4" s="619"/>
      <c r="R4" s="619"/>
    </row>
    <row r="5" spans="1:18" ht="21.75" customHeight="1">
      <c r="A5" s="218" t="s">
        <v>440</v>
      </c>
      <c r="B5" s="225">
        <v>1</v>
      </c>
      <c r="C5" s="225">
        <v>2</v>
      </c>
      <c r="D5" s="225">
        <v>3</v>
      </c>
      <c r="E5" s="225">
        <v>4</v>
      </c>
      <c r="F5" s="225">
        <v>5</v>
      </c>
      <c r="G5" s="225">
        <v>6</v>
      </c>
      <c r="H5" s="225">
        <v>7</v>
      </c>
      <c r="I5" s="225">
        <v>8</v>
      </c>
      <c r="J5" s="225">
        <v>9</v>
      </c>
      <c r="K5" s="225">
        <v>10</v>
      </c>
      <c r="L5" s="225">
        <v>11</v>
      </c>
      <c r="M5" s="225">
        <v>12</v>
      </c>
      <c r="N5" s="225">
        <v>13</v>
      </c>
      <c r="O5" s="225">
        <v>14</v>
      </c>
      <c r="P5" s="225">
        <v>15</v>
      </c>
      <c r="Q5" s="225">
        <v>16</v>
      </c>
      <c r="R5" s="225">
        <v>17</v>
      </c>
    </row>
    <row r="6" spans="1:18" ht="18.75" customHeight="1">
      <c r="A6" s="44">
        <v>1</v>
      </c>
      <c r="B6" s="199"/>
      <c r="C6" s="199"/>
      <c r="D6" s="199"/>
      <c r="E6" s="199"/>
      <c r="F6" s="199"/>
      <c r="G6" s="199"/>
      <c r="H6" s="199"/>
      <c r="I6" s="199"/>
      <c r="J6" s="199"/>
      <c r="K6" s="199"/>
      <c r="L6" s="199"/>
      <c r="M6" s="199"/>
      <c r="N6" s="199"/>
      <c r="O6" s="199"/>
      <c r="P6" s="199"/>
      <c r="Q6" s="199"/>
      <c r="R6" s="199"/>
    </row>
    <row r="7" spans="1:18" ht="18.75" customHeight="1">
      <c r="A7" s="44">
        <v>2</v>
      </c>
      <c r="B7" s="199"/>
      <c r="C7" s="199"/>
      <c r="D7" s="199"/>
      <c r="E7" s="199"/>
      <c r="F7" s="199"/>
      <c r="G7" s="199"/>
      <c r="H7" s="199"/>
      <c r="I7" s="199"/>
      <c r="J7" s="199"/>
      <c r="K7" s="199"/>
      <c r="L7" s="199"/>
      <c r="M7" s="199"/>
      <c r="N7" s="199"/>
      <c r="O7" s="199"/>
      <c r="P7" s="199"/>
      <c r="Q7" s="199"/>
      <c r="R7" s="199"/>
    </row>
    <row r="8" spans="1:18" ht="20.25" customHeight="1">
      <c r="A8" s="44" t="s">
        <v>1015</v>
      </c>
      <c r="B8" s="199"/>
      <c r="C8" s="199"/>
      <c r="D8" s="199"/>
      <c r="E8" s="199"/>
      <c r="F8" s="199"/>
      <c r="G8" s="199"/>
      <c r="H8" s="199"/>
      <c r="I8" s="199"/>
      <c r="J8" s="199"/>
      <c r="K8" s="199"/>
      <c r="L8" s="199"/>
      <c r="M8" s="199"/>
      <c r="N8" s="199"/>
      <c r="O8" s="199"/>
      <c r="P8" s="199"/>
      <c r="Q8" s="199"/>
      <c r="R8" s="199"/>
    </row>
    <row r="9" spans="1:18">
      <c r="A9" s="620" t="s">
        <v>1014</v>
      </c>
      <c r="B9" s="621"/>
      <c r="C9" s="621"/>
      <c r="D9" s="621"/>
      <c r="E9" s="621"/>
      <c r="F9" s="621"/>
      <c r="G9" s="621"/>
      <c r="H9" s="621"/>
      <c r="I9" s="621"/>
      <c r="J9" s="621"/>
      <c r="K9" s="621"/>
      <c r="L9" s="621"/>
      <c r="M9" s="621"/>
      <c r="N9" s="621"/>
      <c r="O9" s="621"/>
      <c r="P9" s="621"/>
      <c r="Q9" s="621"/>
      <c r="R9" s="622"/>
    </row>
    <row r="10" spans="1:18">
      <c r="A10" s="75">
        <v>1</v>
      </c>
      <c r="B10" s="226"/>
      <c r="C10" s="226"/>
      <c r="D10" s="226"/>
      <c r="E10" s="226"/>
      <c r="F10" s="226"/>
      <c r="G10" s="226"/>
      <c r="H10" s="226"/>
      <c r="I10" s="226"/>
      <c r="J10" s="226"/>
      <c r="K10" s="226"/>
      <c r="L10" s="227"/>
      <c r="M10" s="227"/>
      <c r="N10" s="227"/>
      <c r="O10" s="227"/>
      <c r="P10" s="227"/>
      <c r="Q10" s="227"/>
      <c r="R10" s="227"/>
    </row>
    <row r="11" spans="1:18">
      <c r="A11" s="75">
        <v>2</v>
      </c>
      <c r="B11" s="226"/>
      <c r="C11" s="226"/>
      <c r="D11" s="226"/>
      <c r="E11" s="226"/>
      <c r="F11" s="226"/>
      <c r="G11" s="226"/>
      <c r="H11" s="226"/>
      <c r="I11" s="226"/>
      <c r="J11" s="226"/>
      <c r="K11" s="226"/>
      <c r="L11" s="227"/>
      <c r="M11" s="227"/>
      <c r="N11" s="227"/>
      <c r="O11" s="227"/>
      <c r="P11" s="227"/>
      <c r="Q11" s="227"/>
      <c r="R11" s="227"/>
    </row>
    <row r="12" spans="1:18">
      <c r="A12" s="75">
        <v>3</v>
      </c>
      <c r="B12" s="226"/>
      <c r="C12" s="226"/>
      <c r="D12" s="226"/>
      <c r="E12" s="226"/>
      <c r="F12" s="226"/>
      <c r="G12" s="226"/>
      <c r="H12" s="226"/>
      <c r="I12" s="226"/>
      <c r="J12" s="226"/>
      <c r="K12" s="226"/>
      <c r="L12" s="227"/>
      <c r="M12" s="227"/>
      <c r="N12" s="227"/>
      <c r="O12" s="227"/>
      <c r="P12" s="227"/>
      <c r="Q12" s="227"/>
      <c r="R12" s="227"/>
    </row>
    <row r="13" spans="1:18">
      <c r="A13" s="75" t="s">
        <v>1015</v>
      </c>
      <c r="B13" s="226"/>
      <c r="C13" s="226"/>
      <c r="D13" s="226"/>
      <c r="E13" s="226"/>
      <c r="F13" s="226"/>
      <c r="G13" s="226"/>
      <c r="H13" s="226"/>
      <c r="I13" s="226"/>
      <c r="J13" s="226"/>
      <c r="K13" s="226"/>
      <c r="L13" s="227"/>
      <c r="M13" s="227"/>
      <c r="N13" s="227"/>
      <c r="O13" s="227"/>
      <c r="P13" s="227"/>
      <c r="Q13" s="227"/>
      <c r="R13" s="227"/>
    </row>
    <row r="14" spans="1:18">
      <c r="A14" s="620" t="s">
        <v>1016</v>
      </c>
      <c r="B14" s="621"/>
      <c r="C14" s="621"/>
      <c r="D14" s="621"/>
      <c r="E14" s="621"/>
      <c r="F14" s="621"/>
      <c r="G14" s="621"/>
      <c r="H14" s="621"/>
      <c r="I14" s="621"/>
      <c r="J14" s="621"/>
      <c r="K14" s="621"/>
      <c r="L14" s="621"/>
      <c r="M14" s="621"/>
      <c r="N14" s="621"/>
      <c r="O14" s="621"/>
      <c r="P14" s="621"/>
      <c r="Q14" s="621"/>
      <c r="R14" s="622"/>
    </row>
    <row r="15" spans="1:18">
      <c r="A15" s="75">
        <v>1</v>
      </c>
      <c r="B15" s="76"/>
      <c r="C15" s="76"/>
      <c r="D15" s="76"/>
      <c r="E15" s="76"/>
      <c r="F15" s="76"/>
      <c r="G15" s="76"/>
      <c r="H15" s="76"/>
      <c r="I15" s="76"/>
      <c r="J15" s="76"/>
      <c r="K15" s="76"/>
      <c r="L15" s="227"/>
      <c r="M15" s="227"/>
      <c r="N15" s="227"/>
      <c r="O15" s="227"/>
      <c r="P15" s="227"/>
      <c r="Q15" s="227"/>
      <c r="R15" s="227"/>
    </row>
    <row r="16" spans="1:18">
      <c r="A16" s="75">
        <v>2</v>
      </c>
      <c r="B16" s="76"/>
      <c r="C16" s="76"/>
      <c r="D16" s="76"/>
      <c r="E16" s="76"/>
      <c r="F16" s="76"/>
      <c r="G16" s="76"/>
      <c r="H16" s="76"/>
      <c r="I16" s="76"/>
      <c r="J16" s="76"/>
      <c r="K16" s="76"/>
      <c r="L16" s="227"/>
      <c r="M16" s="227"/>
      <c r="N16" s="227"/>
      <c r="O16" s="227"/>
      <c r="P16" s="227"/>
      <c r="Q16" s="227"/>
      <c r="R16" s="227"/>
    </row>
    <row r="17" spans="1:18">
      <c r="A17" s="75">
        <v>3</v>
      </c>
      <c r="B17" s="76"/>
      <c r="C17" s="76"/>
      <c r="D17" s="76"/>
      <c r="E17" s="76"/>
      <c r="F17" s="76"/>
      <c r="G17" s="76"/>
      <c r="H17" s="76"/>
      <c r="I17" s="76"/>
      <c r="J17" s="76"/>
      <c r="K17" s="76"/>
      <c r="L17" s="227"/>
      <c r="M17" s="227"/>
      <c r="N17" s="227"/>
      <c r="O17" s="227"/>
      <c r="P17" s="227"/>
      <c r="Q17" s="227"/>
      <c r="R17" s="227"/>
    </row>
    <row r="18" spans="1:18">
      <c r="A18" s="75" t="s">
        <v>1015</v>
      </c>
      <c r="B18" s="76"/>
      <c r="C18" s="76"/>
      <c r="D18" s="76"/>
      <c r="E18" s="76"/>
      <c r="F18" s="76"/>
      <c r="G18" s="76"/>
      <c r="H18" s="76"/>
      <c r="I18" s="76"/>
      <c r="J18" s="76"/>
      <c r="K18" s="76"/>
      <c r="L18" s="227"/>
      <c r="M18" s="227"/>
      <c r="N18" s="227"/>
      <c r="O18" s="227"/>
      <c r="P18" s="227"/>
      <c r="Q18" s="227"/>
      <c r="R18" s="227"/>
    </row>
    <row r="20" spans="1:18">
      <c r="B20" s="68" t="s">
        <v>1018</v>
      </c>
    </row>
  </sheetData>
  <mergeCells count="20">
    <mergeCell ref="D3:D4"/>
    <mergeCell ref="E3:G3"/>
    <mergeCell ref="H3:H4"/>
    <mergeCell ref="I3:I4"/>
    <mergeCell ref="J3:J4"/>
    <mergeCell ref="K3:K4"/>
    <mergeCell ref="A14:R14"/>
    <mergeCell ref="R3:R4"/>
    <mergeCell ref="B1:Q1"/>
    <mergeCell ref="B2:Q2"/>
    <mergeCell ref="A9:R9"/>
    <mergeCell ref="L3:L4"/>
    <mergeCell ref="M3:M4"/>
    <mergeCell ref="N3:N4"/>
    <mergeCell ref="O3:O4"/>
    <mergeCell ref="P3:P4"/>
    <mergeCell ref="Q3:Q4"/>
    <mergeCell ref="A3:A4"/>
    <mergeCell ref="B3:B4"/>
    <mergeCell ref="C3:C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976D-F25F-46D3-8167-662B23FA85E1}">
  <dimension ref="A1:W28"/>
  <sheetViews>
    <sheetView workbookViewId="0">
      <selection activeCell="A233" sqref="A233:H233"/>
    </sheetView>
  </sheetViews>
  <sheetFormatPr defaultColWidth="9.140625" defaultRowHeight="12"/>
  <cols>
    <col min="1" max="1" width="2" style="1" customWidth="1"/>
    <col min="2" max="2" width="6" style="1" customWidth="1"/>
    <col min="3" max="3" width="4.42578125" style="1" customWidth="1"/>
    <col min="4" max="4" width="6.85546875" style="1" customWidth="1"/>
    <col min="5" max="5" width="6" style="1" customWidth="1"/>
    <col min="6" max="6" width="3.85546875" style="1" customWidth="1"/>
    <col min="7" max="7" width="4.28515625" style="1" customWidth="1"/>
    <col min="8" max="8" width="4" style="1" customWidth="1"/>
    <col min="9" max="9" width="5.7109375" style="1" customWidth="1"/>
    <col min="10" max="10" width="8.28515625" style="1" customWidth="1"/>
    <col min="11" max="11" width="5.140625" style="1" customWidth="1"/>
    <col min="12" max="12" width="4.140625" style="1" customWidth="1"/>
    <col min="13" max="13" width="5.85546875" style="1" customWidth="1"/>
    <col min="14" max="15" width="5" style="1" customWidth="1"/>
    <col min="16" max="16" width="5.7109375" style="1" customWidth="1"/>
    <col min="17" max="17" width="5.140625" style="1" customWidth="1"/>
    <col min="18" max="18" width="6.42578125" style="1" customWidth="1"/>
    <col min="19" max="19" width="5.85546875" style="1" customWidth="1"/>
    <col min="20" max="21" width="5.140625" style="1" customWidth="1"/>
    <col min="22" max="22" width="5.28515625" style="1" customWidth="1"/>
    <col min="23" max="16384" width="9.140625" style="1"/>
  </cols>
  <sheetData>
    <row r="1" spans="1:23">
      <c r="J1" s="77"/>
      <c r="P1" s="77"/>
    </row>
    <row r="2" spans="1:23" s="147" customFormat="1" ht="35.25" customHeight="1">
      <c r="B2" s="564" t="s">
        <v>1038</v>
      </c>
      <c r="C2" s="564"/>
      <c r="D2" s="564"/>
      <c r="E2" s="564"/>
      <c r="F2" s="564"/>
      <c r="G2" s="564"/>
      <c r="H2" s="564"/>
      <c r="I2" s="564"/>
      <c r="J2" s="564"/>
      <c r="K2" s="564"/>
      <c r="L2" s="564"/>
      <c r="M2" s="564"/>
      <c r="N2" s="564"/>
      <c r="O2" s="564"/>
      <c r="P2" s="564"/>
      <c r="Q2" s="564"/>
      <c r="R2" s="564"/>
      <c r="S2" s="564"/>
      <c r="T2" s="564"/>
      <c r="U2" s="564"/>
      <c r="V2" s="564"/>
      <c r="W2" s="564"/>
    </row>
    <row r="3" spans="1:23" s="147" customFormat="1" ht="24" customHeight="1">
      <c r="B3" s="565" t="s">
        <v>1039</v>
      </c>
      <c r="C3" s="565"/>
      <c r="D3" s="565"/>
      <c r="E3" s="565"/>
      <c r="F3" s="565"/>
      <c r="G3" s="565"/>
      <c r="H3" s="565"/>
      <c r="I3" s="565"/>
      <c r="J3" s="565"/>
      <c r="K3" s="565"/>
      <c r="L3" s="565"/>
      <c r="M3" s="565"/>
      <c r="N3" s="565"/>
      <c r="O3" s="565"/>
      <c r="P3" s="565"/>
      <c r="Q3" s="565"/>
      <c r="R3" s="565"/>
      <c r="S3" s="565"/>
      <c r="T3" s="565"/>
      <c r="U3" s="565"/>
      <c r="V3" s="565"/>
      <c r="W3" s="565"/>
    </row>
    <row r="4" spans="1:23" s="78" customFormat="1">
      <c r="A4" s="79"/>
      <c r="B4" s="79"/>
      <c r="C4" s="79"/>
      <c r="D4" s="79"/>
      <c r="E4" s="79"/>
      <c r="F4" s="79"/>
      <c r="G4" s="79"/>
      <c r="H4" s="79"/>
      <c r="I4" s="79"/>
      <c r="J4" s="79"/>
      <c r="K4" s="79"/>
      <c r="L4" s="79"/>
      <c r="M4" s="79"/>
      <c r="N4" s="79"/>
      <c r="O4" s="79"/>
      <c r="P4" s="79"/>
      <c r="Q4" s="79"/>
    </row>
    <row r="5" spans="1:23" s="78" customFormat="1">
      <c r="A5" s="80"/>
      <c r="B5" s="81" t="s">
        <v>1040</v>
      </c>
      <c r="D5" s="80"/>
      <c r="E5" s="80"/>
      <c r="F5" s="80"/>
      <c r="G5" s="80"/>
      <c r="H5" s="80"/>
      <c r="J5" s="80"/>
      <c r="K5" s="80"/>
      <c r="L5" s="80"/>
      <c r="M5" s="80"/>
      <c r="N5" s="80"/>
      <c r="O5" s="80"/>
      <c r="P5" s="80"/>
      <c r="Q5" s="80"/>
    </row>
    <row r="6" spans="1:23" s="85" customFormat="1">
      <c r="A6" s="82">
        <v>1</v>
      </c>
      <c r="B6" s="637" t="s">
        <v>1041</v>
      </c>
      <c r="C6" s="638"/>
      <c r="D6" s="638"/>
      <c r="E6" s="638"/>
      <c r="F6" s="638"/>
      <c r="G6" s="638"/>
      <c r="H6" s="638"/>
      <c r="I6" s="638"/>
      <c r="J6" s="638"/>
      <c r="K6" s="638"/>
      <c r="L6" s="638"/>
      <c r="M6" s="638"/>
      <c r="N6" s="639"/>
      <c r="O6" s="84"/>
    </row>
    <row r="7" spans="1:23" s="85" customFormat="1">
      <c r="A7" s="82">
        <v>2</v>
      </c>
      <c r="B7" s="86" t="s">
        <v>1042</v>
      </c>
      <c r="C7" s="86"/>
      <c r="D7" s="86"/>
      <c r="E7" s="87"/>
      <c r="F7" s="88"/>
      <c r="G7" s="88"/>
      <c r="H7" s="88"/>
      <c r="I7" s="88"/>
      <c r="J7" s="88"/>
      <c r="K7" s="88"/>
      <c r="L7" s="88"/>
      <c r="M7" s="88"/>
      <c r="N7" s="89"/>
      <c r="O7" s="84"/>
    </row>
    <row r="8" spans="1:23" s="85" customFormat="1">
      <c r="A8" s="82">
        <v>3</v>
      </c>
      <c r="B8" s="87" t="s">
        <v>1043</v>
      </c>
      <c r="C8" s="88"/>
      <c r="D8" s="89"/>
      <c r="E8" s="87"/>
      <c r="F8" s="88"/>
      <c r="G8" s="88"/>
      <c r="H8" s="88"/>
      <c r="I8" s="88"/>
      <c r="J8" s="88"/>
      <c r="K8" s="88"/>
      <c r="L8" s="88"/>
      <c r="M8" s="88"/>
      <c r="N8" s="89"/>
      <c r="O8" s="84"/>
    </row>
    <row r="9" spans="1:23" s="85" customFormat="1">
      <c r="A9" s="82">
        <v>4</v>
      </c>
      <c r="B9" s="86" t="s">
        <v>1044</v>
      </c>
      <c r="C9" s="86"/>
      <c r="D9" s="86"/>
      <c r="E9" s="87"/>
      <c r="F9" s="88"/>
      <c r="G9" s="88"/>
      <c r="H9" s="88"/>
      <c r="I9" s="88"/>
      <c r="J9" s="88"/>
      <c r="K9" s="88"/>
      <c r="L9" s="88"/>
      <c r="M9" s="88"/>
      <c r="N9" s="89"/>
      <c r="O9" s="84"/>
    </row>
    <row r="10" spans="1:23" s="85" customFormat="1">
      <c r="A10" s="82">
        <v>5</v>
      </c>
      <c r="B10" s="83" t="s">
        <v>1045</v>
      </c>
      <c r="C10" s="88"/>
      <c r="D10" s="88"/>
      <c r="E10" s="88"/>
      <c r="F10" s="88"/>
      <c r="G10" s="88"/>
      <c r="H10" s="88"/>
      <c r="I10" s="88"/>
      <c r="J10" s="88"/>
      <c r="K10" s="88"/>
      <c r="L10" s="88"/>
      <c r="M10" s="88"/>
      <c r="N10" s="89"/>
      <c r="O10" s="84"/>
    </row>
    <row r="11" spans="1:23" s="85" customFormat="1">
      <c r="A11" s="82">
        <v>6</v>
      </c>
      <c r="B11" s="87" t="s">
        <v>1046</v>
      </c>
      <c r="C11" s="88"/>
      <c r="D11" s="89"/>
      <c r="E11" s="87"/>
      <c r="F11" s="88"/>
      <c r="G11" s="88"/>
      <c r="H11" s="88"/>
      <c r="I11" s="88"/>
      <c r="J11" s="88"/>
      <c r="K11" s="88"/>
      <c r="L11" s="88"/>
      <c r="M11" s="88"/>
      <c r="N11" s="89"/>
      <c r="O11" s="84"/>
    </row>
    <row r="12" spans="1:23" s="85" customFormat="1">
      <c r="A12" s="82">
        <v>7</v>
      </c>
      <c r="B12" s="87" t="s">
        <v>1047</v>
      </c>
      <c r="C12" s="88"/>
      <c r="D12" s="89"/>
      <c r="E12" s="87"/>
      <c r="F12" s="88"/>
      <c r="G12" s="88"/>
      <c r="H12" s="88"/>
      <c r="I12" s="88"/>
      <c r="J12" s="88"/>
      <c r="K12" s="88"/>
      <c r="L12" s="88"/>
      <c r="M12" s="88"/>
      <c r="N12" s="89"/>
      <c r="O12" s="84"/>
    </row>
    <row r="13" spans="1:23" s="85" customFormat="1">
      <c r="B13" s="90"/>
      <c r="E13" s="91"/>
      <c r="F13" s="91"/>
      <c r="G13" s="91"/>
      <c r="H13" s="91"/>
      <c r="I13" s="91"/>
      <c r="J13" s="91"/>
      <c r="O13" s="91"/>
      <c r="P13" s="91"/>
    </row>
    <row r="14" spans="1:23" s="85" customFormat="1">
      <c r="B14" s="81" t="s">
        <v>1048</v>
      </c>
      <c r="G14" s="91"/>
      <c r="H14" s="91"/>
      <c r="I14" s="91"/>
      <c r="J14" s="91"/>
      <c r="K14" s="91"/>
      <c r="L14" s="91"/>
      <c r="N14" s="91"/>
      <c r="O14" s="91"/>
    </row>
    <row r="15" spans="1:23" s="92" customFormat="1">
      <c r="A15" s="640" t="s">
        <v>1049</v>
      </c>
      <c r="B15" s="642" t="s">
        <v>1050</v>
      </c>
      <c r="C15" s="643"/>
      <c r="D15" s="644"/>
      <c r="E15" s="700" t="s">
        <v>1051</v>
      </c>
      <c r="F15" s="647" t="s">
        <v>1052</v>
      </c>
      <c r="G15" s="648"/>
      <c r="H15" s="648"/>
      <c r="I15" s="649"/>
      <c r="J15" s="634" t="s">
        <v>1053</v>
      </c>
      <c r="K15" s="650" t="s">
        <v>1054</v>
      </c>
      <c r="L15" s="651"/>
      <c r="M15" s="652"/>
      <c r="N15" s="653" t="s">
        <v>1055</v>
      </c>
      <c r="O15" s="654"/>
      <c r="P15" s="654"/>
      <c r="Q15" s="654"/>
      <c r="R15" s="654"/>
      <c r="S15" s="655"/>
      <c r="T15" s="631" t="s">
        <v>1056</v>
      </c>
      <c r="U15" s="632"/>
      <c r="V15" s="633"/>
      <c r="W15" s="634" t="s">
        <v>1057</v>
      </c>
    </row>
    <row r="16" spans="1:23" s="92" customFormat="1" ht="143.25">
      <c r="A16" s="641"/>
      <c r="B16" s="93" t="s">
        <v>1058</v>
      </c>
      <c r="C16" s="94" t="s">
        <v>1059</v>
      </c>
      <c r="D16" s="94" t="s">
        <v>1060</v>
      </c>
      <c r="E16" s="701"/>
      <c r="F16" s="95" t="s">
        <v>1059</v>
      </c>
      <c r="G16" s="95" t="s">
        <v>984</v>
      </c>
      <c r="H16" s="95" t="s">
        <v>1061</v>
      </c>
      <c r="I16" s="95" t="s">
        <v>1062</v>
      </c>
      <c r="J16" s="634"/>
      <c r="K16" s="96" t="s">
        <v>1063</v>
      </c>
      <c r="L16" s="97" t="s">
        <v>1064</v>
      </c>
      <c r="M16" s="97" t="s">
        <v>1065</v>
      </c>
      <c r="N16" s="98" t="s">
        <v>1063</v>
      </c>
      <c r="O16" s="99" t="s">
        <v>1064</v>
      </c>
      <c r="P16" s="99" t="s">
        <v>1065</v>
      </c>
      <c r="Q16" s="100" t="s">
        <v>1066</v>
      </c>
      <c r="R16" s="100" t="s">
        <v>1067</v>
      </c>
      <c r="S16" s="95" t="s">
        <v>1068</v>
      </c>
      <c r="T16" s="101" t="s">
        <v>1069</v>
      </c>
      <c r="U16" s="97" t="s">
        <v>1070</v>
      </c>
      <c r="V16" s="97" t="s">
        <v>1071</v>
      </c>
      <c r="W16" s="634"/>
    </row>
    <row r="17" spans="1:23" s="85" customFormat="1" ht="24">
      <c r="A17" s="48"/>
      <c r="B17" s="51"/>
      <c r="C17" s="102"/>
      <c r="D17" s="48"/>
      <c r="E17" s="103"/>
      <c r="F17" s="104"/>
      <c r="G17" s="82"/>
      <c r="H17" s="82"/>
      <c r="I17" s="82"/>
      <c r="J17" s="82"/>
      <c r="K17" s="82"/>
      <c r="L17" s="105"/>
      <c r="M17" s="48"/>
      <c r="N17" s="82"/>
      <c r="O17" s="105"/>
      <c r="P17" s="48"/>
      <c r="Q17" s="51"/>
      <c r="R17" s="51"/>
      <c r="S17" s="104"/>
      <c r="T17" s="48"/>
      <c r="U17" s="16" t="s">
        <v>1072</v>
      </c>
      <c r="V17" s="48"/>
      <c r="W17" s="82"/>
    </row>
    <row r="18" spans="1:23" s="85" customFormat="1">
      <c r="A18" s="48"/>
      <c r="B18" s="106"/>
      <c r="C18" s="102"/>
      <c r="D18" s="48"/>
      <c r="E18" s="103"/>
      <c r="F18" s="104"/>
      <c r="G18" s="82"/>
      <c r="H18" s="82"/>
      <c r="I18" s="82"/>
      <c r="J18" s="82"/>
      <c r="K18" s="82"/>
      <c r="L18" s="105"/>
      <c r="M18" s="48"/>
      <c r="N18" s="82"/>
      <c r="O18" s="105"/>
      <c r="P18" s="48"/>
      <c r="Q18" s="48"/>
      <c r="R18" s="48"/>
      <c r="S18" s="104"/>
      <c r="T18" s="48"/>
      <c r="U18" s="16" t="s">
        <v>1073</v>
      </c>
      <c r="V18" s="48"/>
      <c r="W18" s="82"/>
    </row>
    <row r="19" spans="1:23" s="85" customFormat="1">
      <c r="A19" s="48"/>
      <c r="B19" s="105"/>
      <c r="C19" s="102"/>
      <c r="D19" s="48"/>
      <c r="E19" s="103"/>
      <c r="F19" s="104"/>
      <c r="G19" s="82"/>
      <c r="H19" s="82"/>
      <c r="I19" s="82"/>
      <c r="J19" s="82"/>
      <c r="K19" s="107"/>
      <c r="L19" s="51"/>
      <c r="M19" s="105"/>
      <c r="N19" s="107"/>
      <c r="O19" s="51"/>
      <c r="P19" s="105"/>
      <c r="Q19" s="51"/>
      <c r="R19" s="51"/>
      <c r="S19" s="104"/>
      <c r="T19" s="104"/>
      <c r="U19" s="104"/>
      <c r="V19" s="104"/>
      <c r="W19" s="82"/>
    </row>
    <row r="20" spans="1:23" s="85" customFormat="1">
      <c r="A20" s="48"/>
      <c r="B20" s="105"/>
      <c r="C20" s="102"/>
      <c r="D20" s="48"/>
      <c r="E20" s="103"/>
      <c r="F20" s="104"/>
      <c r="G20" s="82"/>
      <c r="H20" s="82"/>
      <c r="I20" s="82"/>
      <c r="J20" s="82"/>
      <c r="K20" s="107"/>
      <c r="L20" s="51"/>
      <c r="M20" s="105"/>
      <c r="N20" s="107"/>
      <c r="O20" s="51"/>
      <c r="P20" s="105"/>
      <c r="Q20" s="51"/>
      <c r="R20" s="51"/>
      <c r="S20" s="104"/>
      <c r="T20" s="104"/>
      <c r="U20" s="104"/>
      <c r="V20" s="104"/>
      <c r="W20" s="82"/>
    </row>
    <row r="21" spans="1:23" s="85" customFormat="1">
      <c r="A21" s="48"/>
      <c r="B21" s="105"/>
      <c r="C21" s="102"/>
      <c r="D21" s="48"/>
      <c r="E21" s="103"/>
      <c r="F21" s="104"/>
      <c r="G21" s="82"/>
      <c r="H21" s="82"/>
      <c r="I21" s="82"/>
      <c r="J21" s="82"/>
      <c r="K21" s="52"/>
      <c r="L21" s="48"/>
      <c r="M21" s="105"/>
      <c r="N21" s="52"/>
      <c r="O21" s="48"/>
      <c r="P21" s="105"/>
      <c r="Q21" s="51"/>
      <c r="R21" s="51"/>
      <c r="S21" s="104"/>
      <c r="T21" s="104"/>
      <c r="U21" s="104"/>
      <c r="V21" s="104"/>
      <c r="W21" s="82"/>
    </row>
    <row r="22" spans="1:23" s="85" customFormat="1">
      <c r="A22" s="48"/>
      <c r="B22" s="105"/>
      <c r="C22" s="102"/>
      <c r="D22" s="48"/>
      <c r="E22" s="103"/>
      <c r="F22" s="104"/>
      <c r="G22" s="82"/>
      <c r="H22" s="82"/>
      <c r="I22" s="82"/>
      <c r="J22" s="82"/>
      <c r="K22" s="52"/>
      <c r="L22" s="48"/>
      <c r="M22" s="105"/>
      <c r="N22" s="52"/>
      <c r="O22" s="48"/>
      <c r="P22" s="105"/>
      <c r="Q22" s="51"/>
      <c r="R22" s="51"/>
      <c r="S22" s="104"/>
      <c r="T22" s="104"/>
      <c r="U22" s="104"/>
      <c r="V22" s="104"/>
      <c r="W22" s="82"/>
    </row>
    <row r="23" spans="1:23" s="85" customFormat="1">
      <c r="A23" s="48"/>
      <c r="B23" s="105"/>
      <c r="C23" s="102"/>
      <c r="D23" s="48"/>
      <c r="E23" s="103"/>
      <c r="F23" s="104"/>
      <c r="G23" s="82"/>
      <c r="H23" s="82"/>
      <c r="I23" s="82"/>
      <c r="J23" s="82"/>
      <c r="K23" s="52"/>
      <c r="L23" s="48"/>
      <c r="M23" s="105"/>
      <c r="N23" s="52"/>
      <c r="O23" s="48"/>
      <c r="P23" s="105"/>
      <c r="Q23" s="51"/>
      <c r="R23" s="51"/>
      <c r="S23" s="104"/>
      <c r="T23" s="104"/>
      <c r="U23" s="104"/>
      <c r="V23" s="104"/>
      <c r="W23" s="82"/>
    </row>
    <row r="24" spans="1:23" s="85" customFormat="1">
      <c r="A24" s="108"/>
      <c r="B24" s="48"/>
      <c r="C24" s="102"/>
      <c r="D24" s="109"/>
      <c r="E24" s="109"/>
      <c r="F24" s="109"/>
      <c r="G24" s="82"/>
      <c r="H24" s="82"/>
      <c r="I24" s="82"/>
      <c r="J24" s="82"/>
      <c r="K24" s="107"/>
      <c r="L24" s="82"/>
      <c r="M24" s="105"/>
      <c r="N24" s="107"/>
      <c r="O24" s="82"/>
      <c r="P24" s="105"/>
      <c r="Q24" s="110"/>
      <c r="R24" s="110"/>
      <c r="S24" s="109"/>
      <c r="T24" s="109"/>
      <c r="U24" s="109"/>
      <c r="V24" s="109"/>
      <c r="W24" s="82"/>
    </row>
    <row r="25" spans="1:23" s="85" customFormat="1">
      <c r="A25" s="108"/>
      <c r="B25" s="51"/>
      <c r="C25" s="102"/>
      <c r="D25" s="109"/>
      <c r="E25" s="109"/>
      <c r="F25" s="109"/>
      <c r="G25" s="82"/>
      <c r="H25" s="82"/>
      <c r="I25" s="82"/>
      <c r="J25" s="82"/>
      <c r="K25" s="107"/>
      <c r="L25" s="82"/>
      <c r="M25" s="105"/>
      <c r="N25" s="107"/>
      <c r="O25" s="82"/>
      <c r="P25" s="105"/>
      <c r="Q25" s="110"/>
      <c r="R25" s="110"/>
      <c r="S25" s="109"/>
      <c r="T25" s="109"/>
      <c r="U25" s="109"/>
      <c r="V25" s="109"/>
      <c r="W25" s="82"/>
    </row>
    <row r="26" spans="1:23" s="85" customFormat="1">
      <c r="A26" s="108"/>
      <c r="B26" s="48"/>
      <c r="C26" s="102"/>
      <c r="D26" s="109"/>
      <c r="E26" s="109"/>
      <c r="F26" s="109"/>
      <c r="G26" s="82"/>
      <c r="H26" s="82"/>
      <c r="I26" s="82"/>
      <c r="J26" s="82"/>
      <c r="K26" s="107"/>
      <c r="L26" s="82"/>
      <c r="M26" s="105"/>
      <c r="N26" s="107"/>
      <c r="O26" s="82"/>
      <c r="P26" s="105"/>
      <c r="Q26" s="110"/>
      <c r="R26" s="110"/>
      <c r="S26" s="109"/>
      <c r="T26" s="109"/>
      <c r="U26" s="109"/>
      <c r="V26" s="109"/>
      <c r="W26" s="82"/>
    </row>
    <row r="27" spans="1:23" s="85" customFormat="1">
      <c r="A27" s="108"/>
      <c r="B27" s="48"/>
      <c r="C27" s="102"/>
      <c r="D27" s="111"/>
      <c r="E27" s="111"/>
      <c r="F27" s="111"/>
      <c r="G27" s="112"/>
      <c r="H27" s="112"/>
      <c r="I27" s="112"/>
      <c r="J27" s="112"/>
      <c r="K27" s="113"/>
      <c r="L27" s="112"/>
      <c r="M27" s="114"/>
      <c r="N27" s="113"/>
      <c r="O27" s="112"/>
      <c r="P27" s="114"/>
      <c r="Q27" s="115"/>
      <c r="R27" s="115"/>
      <c r="S27" s="111"/>
      <c r="T27" s="111"/>
      <c r="U27" s="111"/>
      <c r="V27" s="111"/>
      <c r="W27" s="112"/>
    </row>
    <row r="28" spans="1:23" s="122" customFormat="1">
      <c r="A28" s="635" t="s">
        <v>105</v>
      </c>
      <c r="B28" s="636"/>
      <c r="C28" s="116">
        <f>SUM(C17:C27)</f>
        <v>0</v>
      </c>
      <c r="D28" s="117"/>
      <c r="E28" s="118"/>
      <c r="F28" s="119"/>
      <c r="G28" s="118"/>
      <c r="H28" s="118"/>
      <c r="I28" s="118"/>
      <c r="J28" s="118"/>
      <c r="K28" s="118"/>
      <c r="L28" s="118"/>
      <c r="M28" s="120"/>
      <c r="N28" s="118"/>
      <c r="O28" s="118"/>
      <c r="P28" s="120"/>
      <c r="Q28" s="118"/>
      <c r="R28" s="118"/>
      <c r="S28" s="118"/>
      <c r="T28" s="118"/>
      <c r="U28" s="118"/>
      <c r="V28" s="118"/>
      <c r="W28" s="121"/>
    </row>
  </sheetData>
  <mergeCells count="13">
    <mergeCell ref="B3:W3"/>
    <mergeCell ref="B2:W2"/>
    <mergeCell ref="W15:W16"/>
    <mergeCell ref="A28:B28"/>
    <mergeCell ref="B6:N6"/>
    <mergeCell ref="A15:A16"/>
    <mergeCell ref="B15:D15"/>
    <mergeCell ref="E15:E16"/>
    <mergeCell ref="F15:I15"/>
    <mergeCell ref="J15:J16"/>
    <mergeCell ref="K15:M15"/>
    <mergeCell ref="N15:S15"/>
    <mergeCell ref="T15:V15"/>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5AFC-CE99-4E72-AF85-E2516F5B89FB}">
  <dimension ref="A1:Q12"/>
  <sheetViews>
    <sheetView workbookViewId="0">
      <selection activeCell="A233" sqref="A233:H233"/>
    </sheetView>
  </sheetViews>
  <sheetFormatPr defaultColWidth="9.140625" defaultRowHeight="12.75"/>
  <cols>
    <col min="1" max="1" width="5.42578125" style="196" customWidth="1"/>
    <col min="2" max="2" width="27.5703125" style="196" customWidth="1"/>
    <col min="3" max="3" width="15.28515625" style="196" customWidth="1"/>
    <col min="4" max="4" width="14" style="196" customWidth="1"/>
    <col min="5" max="6" width="20" style="196" customWidth="1"/>
    <col min="7" max="16384" width="9.140625" style="196"/>
  </cols>
  <sheetData>
    <row r="1" spans="1:17" ht="43.5" customHeight="1">
      <c r="A1" s="656" t="s">
        <v>1074</v>
      </c>
      <c r="B1" s="656"/>
      <c r="C1" s="656"/>
      <c r="D1" s="656"/>
      <c r="E1" s="656"/>
      <c r="F1" s="656"/>
      <c r="G1" s="163"/>
      <c r="H1" s="163"/>
      <c r="I1" s="163"/>
      <c r="J1" s="163"/>
      <c r="K1" s="163"/>
      <c r="L1" s="163"/>
      <c r="M1" s="163"/>
      <c r="N1" s="163"/>
      <c r="O1" s="163"/>
      <c r="P1" s="163"/>
      <c r="Q1" s="163"/>
    </row>
    <row r="2" spans="1:17" ht="22.5" customHeight="1">
      <c r="A2" s="565" t="s">
        <v>1075</v>
      </c>
      <c r="B2" s="565"/>
      <c r="C2" s="565"/>
      <c r="D2" s="565"/>
      <c r="E2" s="565"/>
      <c r="F2" s="565"/>
      <c r="G2" s="192"/>
      <c r="H2" s="192"/>
      <c r="I2" s="192"/>
      <c r="J2" s="192"/>
      <c r="K2" s="192"/>
      <c r="L2" s="192"/>
      <c r="M2" s="192"/>
      <c r="N2" s="192"/>
      <c r="O2" s="192"/>
      <c r="P2" s="192"/>
      <c r="Q2" s="192"/>
    </row>
    <row r="3" spans="1:17" ht="30" customHeight="1">
      <c r="A3" s="191" t="s">
        <v>555</v>
      </c>
      <c r="B3" s="228" t="s">
        <v>1076</v>
      </c>
      <c r="C3" s="228" t="s">
        <v>1077</v>
      </c>
      <c r="D3" s="228" t="s">
        <v>1078</v>
      </c>
      <c r="E3" s="228" t="s">
        <v>1079</v>
      </c>
      <c r="F3" s="228" t="s">
        <v>1080</v>
      </c>
    </row>
    <row r="4" spans="1:17" s="151" customFormat="1">
      <c r="A4" s="191" t="s">
        <v>440</v>
      </c>
      <c r="B4" s="191">
        <v>1</v>
      </c>
      <c r="C4" s="229">
        <v>2</v>
      </c>
      <c r="D4" s="191">
        <v>3</v>
      </c>
      <c r="E4" s="229">
        <v>4</v>
      </c>
      <c r="F4" s="191">
        <v>5</v>
      </c>
    </row>
    <row r="5" spans="1:17">
      <c r="A5" s="198">
        <v>1</v>
      </c>
      <c r="B5" s="197"/>
      <c r="C5" s="197"/>
      <c r="D5" s="197"/>
      <c r="E5" s="197"/>
      <c r="F5" s="197"/>
    </row>
    <row r="6" spans="1:17">
      <c r="A6" s="198">
        <v>2</v>
      </c>
      <c r="B6" s="197"/>
      <c r="C6" s="197"/>
      <c r="D6" s="197"/>
      <c r="E6" s="197"/>
      <c r="F6" s="197"/>
    </row>
    <row r="7" spans="1:17">
      <c r="A7" s="198">
        <v>3</v>
      </c>
      <c r="B7" s="197"/>
      <c r="C7" s="197"/>
      <c r="D7" s="197"/>
      <c r="E7" s="197"/>
      <c r="F7" s="197"/>
    </row>
    <row r="8" spans="1:17">
      <c r="A8" s="198">
        <v>4</v>
      </c>
      <c r="B8" s="197"/>
      <c r="C8" s="197"/>
      <c r="D8" s="197"/>
      <c r="E8" s="197"/>
      <c r="F8" s="197"/>
    </row>
    <row r="9" spans="1:17">
      <c r="A9" s="198">
        <v>5</v>
      </c>
      <c r="B9" s="197"/>
      <c r="C9" s="197"/>
      <c r="D9" s="197"/>
      <c r="E9" s="197"/>
      <c r="F9" s="197"/>
    </row>
    <row r="10" spans="1:17">
      <c r="A10" s="198">
        <v>6</v>
      </c>
      <c r="B10" s="197"/>
      <c r="C10" s="197"/>
      <c r="D10" s="197"/>
      <c r="E10" s="197"/>
      <c r="F10" s="197"/>
    </row>
    <row r="11" spans="1:17">
      <c r="A11" s="198">
        <v>7</v>
      </c>
      <c r="B11" s="197"/>
      <c r="C11" s="197"/>
      <c r="D11" s="197"/>
      <c r="E11" s="197"/>
      <c r="F11" s="197"/>
    </row>
    <row r="12" spans="1:17">
      <c r="A12" s="198">
        <v>8</v>
      </c>
      <c r="B12" s="197"/>
      <c r="C12" s="197"/>
      <c r="D12" s="197"/>
      <c r="E12" s="197"/>
      <c r="F12" s="197"/>
    </row>
  </sheetData>
  <mergeCells count="2">
    <mergeCell ref="A1:F1"/>
    <mergeCell ref="A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6AD31BBE10E149AC8F790045158D54" ma:contentTypeVersion="18" ma:contentTypeDescription="Create a new document." ma:contentTypeScope="" ma:versionID="d64c419933ef6f87fceab3f6ba22c4e4">
  <xsd:schema xmlns:xsd="http://www.w3.org/2001/XMLSchema" xmlns:xs="http://www.w3.org/2001/XMLSchema" xmlns:p="http://schemas.microsoft.com/office/2006/metadata/properties" xmlns:ns2="55f64b96-1777-4c53-b2f7-c3490b3c03a2" xmlns:ns3="737ae7ac-7244-4c1a-9501-37db3fd8a295" targetNamespace="http://schemas.microsoft.com/office/2006/metadata/properties" ma:root="true" ma:fieldsID="48fc425519c406fd401ef7ee340af783" ns2:_="" ns3:_="">
    <xsd:import namespace="55f64b96-1777-4c53-b2f7-c3490b3c03a2"/>
    <xsd:import namespace="737ae7ac-7244-4c1a-9501-37db3fd8a29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_Flow_SignoffStatus"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64b96-1777-4c53-b2f7-c3490b3c0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580a9c-752d-456a-a4b6-6645a81aa6f0" ma:termSetId="09814cd3-568e-fe90-9814-8d621ff8fb84" ma:anchorId="fba54fb3-c3e1-fe81-a776-ca4b69148c4d" ma:open="true" ma:isKeyword="false">
      <xsd:complexType>
        <xsd:sequence>
          <xsd:element ref="pc:Terms" minOccurs="0" maxOccurs="1"/>
        </xsd:sequence>
      </xsd:complex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7ae7ac-7244-4c1a-9501-37db3fd8a29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58e6145-d081-4f40-95b8-a249dbc119ae}" ma:internalName="TaxCatchAll" ma:showField="CatchAllData" ma:web="737ae7ac-7244-4c1a-9501-37db3fd8a29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37ae7ac-7244-4c1a-9501-37db3fd8a295" xsi:nil="true"/>
    <lcf76f155ced4ddcb4097134ff3c332f xmlns="55f64b96-1777-4c53-b2f7-c3490b3c03a2">
      <Terms xmlns="http://schemas.microsoft.com/office/infopath/2007/PartnerControls"/>
    </lcf76f155ced4ddcb4097134ff3c332f>
    <_Flow_SignoffStatus xmlns="55f64b96-1777-4c53-b2f7-c3490b3c03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21ADA-2878-4187-BCF5-60B3EAFF6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f64b96-1777-4c53-b2f7-c3490b3c03a2"/>
    <ds:schemaRef ds:uri="737ae7ac-7244-4c1a-9501-37db3fd8a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8733CF-25D2-4BC9-A7DE-4D7E72C43580}">
  <ds:schemaRefs>
    <ds:schemaRef ds:uri="http://schemas.microsoft.com/office/2006/metadata/properties"/>
    <ds:schemaRef ds:uri="http://schemas.microsoft.com/office/infopath/2007/PartnerControls"/>
    <ds:schemaRef ds:uri="737ae7ac-7244-4c1a-9501-37db3fd8a295"/>
    <ds:schemaRef ds:uri="55f64b96-1777-4c53-b2f7-c3490b3c03a2"/>
  </ds:schemaRefs>
</ds:datastoreItem>
</file>

<file path=customXml/itemProps3.xml><?xml version="1.0" encoding="utf-8"?>
<ds:datastoreItem xmlns:ds="http://schemas.openxmlformats.org/officeDocument/2006/customXml" ds:itemID="{231DAB91-4852-4250-8CD3-8CCE872A58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Одоо мөрдөгдөж буй маягт </vt:lpstr>
      <vt:lpstr>Шинэчилж буй маягт </vt:lpstr>
      <vt:lpstr>Шинэчилж буй маягт ҮСХ</vt:lpstr>
      <vt:lpstr>Хавсралт 1</vt:lpstr>
      <vt:lpstr>Хавсралт 2</vt:lpstr>
      <vt:lpstr>Хавсралт 3</vt:lpstr>
      <vt:lpstr>Хавсралт 4</vt:lpstr>
      <vt:lpstr>Хавсралт 5</vt:lpstr>
      <vt:lpstr>Хавсралт 6</vt:lpstr>
      <vt:lpstr>Хавсралт 7</vt:lpstr>
      <vt:lpstr>Хавсралт 8</vt:lpstr>
      <vt:lpstr>Хавсралт 9</vt:lpstr>
      <vt:lpstr>Хавсралт 10</vt:lpstr>
      <vt:lpstr>Хавсралт 11</vt:lpstr>
      <vt:lpstr>Хавсралт 12</vt:lpstr>
      <vt:lpstr>Хавсралт 13</vt:lpstr>
      <vt:lpstr>Хавсралт 14</vt:lpstr>
      <vt:lpstr>Хавсралт 15</vt:lpstr>
      <vt:lpstr>Хавсралт 16</vt:lpstr>
      <vt:lpstr>Хавс 1</vt:lpstr>
      <vt:lpstr>Хавс 2</vt:lpstr>
      <vt:lpstr>Хавс 3</vt:lpstr>
      <vt:lpstr>Хавс 4</vt:lpstr>
      <vt:lpstr>Хавс 5</vt:lpstr>
      <vt:lpstr>Хавс 6</vt:lpstr>
      <vt:lpstr>Хавс 7</vt:lpstr>
      <vt:lpstr>Хавс 8</vt:lpstr>
      <vt:lpstr>Хавс 9</vt:lpstr>
      <vt:lpstr>Хавс 10</vt:lpstr>
      <vt:lpstr>Хавс 11</vt:lpstr>
      <vt:lpstr>Хавс 12</vt:lpstr>
      <vt:lpstr>Хавс 13</vt:lpstr>
      <vt:lpstr>Хавс 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Munkhzul Baatarragchaa</dc:creator>
  <cp:keywords/>
  <dc:description/>
  <cp:lastModifiedBy>Munkhzul Baatarragchaa</cp:lastModifiedBy>
  <cp:revision/>
  <cp:lastPrinted>2024-04-08T07:11:09Z</cp:lastPrinted>
  <dcterms:created xsi:type="dcterms:W3CDTF">2023-12-05T00:06:24Z</dcterms:created>
  <dcterms:modified xsi:type="dcterms:W3CDTF">2024-05-15T08:50:19Z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0x0101006D6AD31BBE10E149AC8F790045158D54</vt:lpwstr>
  </property>
  <property fmtid="{D5CDD505-2E9C-101B-9397-08002B2CF9AE}" pid="3" name="MediaServiceImageTags">
    <vt:lpwstr/>
  </property>
</Properties>
</file>